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785" yWindow="345" windowWidth="16335" windowHeight="9465" tabRatio="943"/>
  </bookViews>
  <sheets>
    <sheet name="Daily Statistics" sheetId="12" r:id="rId1"/>
    <sheet name="Weekly &amp; Monthly Statistics" sheetId="23" r:id="rId2"/>
    <sheet name="PEC Share Price 2018" sheetId="39" r:id="rId3"/>
    <sheet name="Weekly Close Price" sheetId="24" r:id="rId4"/>
    <sheet name="Monthly Close Price" sheetId="52" r:id="rId5"/>
    <sheet name="Monthly Price Act. - Volume" sheetId="26" r:id="rId6"/>
    <sheet name="Price January 18" sheetId="14" r:id="rId7"/>
    <sheet name="Price February 18" sheetId="41" r:id="rId8"/>
    <sheet name="Price March 18" sheetId="42" r:id="rId9"/>
    <sheet name="Price April 18" sheetId="43" r:id="rId10"/>
    <sheet name="Price May 18" sheetId="44" r:id="rId11"/>
    <sheet name="Price June 18" sheetId="45" r:id="rId12"/>
    <sheet name="Price July 18" sheetId="46" r:id="rId13"/>
    <sheet name="Price August 18" sheetId="53" r:id="rId14"/>
    <sheet name="Price September 18" sheetId="48" r:id="rId15"/>
    <sheet name="Price October 18" sheetId="49" r:id="rId16"/>
    <sheet name="Price November 18" sheetId="50" r:id="rId17"/>
    <sheet name="Price December 18" sheetId="51" r:id="rId18"/>
    <sheet name="PSE Comparisons " sheetId="27" r:id="rId19"/>
    <sheet name="Activities Ratio" sheetId="8" r:id="rId20"/>
    <sheet name="PEC Total Volume from PSE" sheetId="28" r:id="rId21"/>
    <sheet name="PEC Total Volume Ratio - PSE" sheetId="29" r:id="rId22"/>
    <sheet name="Daily Total Volume - Price " sheetId="3" r:id="rId23"/>
    <sheet name="Monthly PEC &amp; PSE Volume -Price" sheetId="34" r:id="rId24"/>
    <sheet name="Daily Volume Ratio - PSE" sheetId="9" r:id="rId25"/>
    <sheet name="PEC Total Value from PSE" sheetId="30" r:id="rId26"/>
    <sheet name="PEC Total Value Ratio - PSE" sheetId="31" r:id="rId27"/>
    <sheet name="Daily Value Ratio - PSE" sheetId="11" r:id="rId28"/>
    <sheet name="PEC Total Trades Count from PSE" sheetId="32" r:id="rId29"/>
    <sheet name="Total Trades Count Ratio- PSE" sheetId="33" r:id="rId30"/>
    <sheet name="Monthly PEC &amp; PSE Trades-Price" sheetId="35" r:id="rId31"/>
    <sheet name="Daily Trades Count Ratio - PSE" sheetId="10" r:id="rId32"/>
  </sheets>
  <calcPr calcId="144525"/>
</workbook>
</file>

<file path=xl/calcChain.xml><?xml version="1.0" encoding="utf-8"?>
<calcChain xmlns="http://schemas.openxmlformats.org/spreadsheetml/2006/main">
  <c r="F8" i="27" l="1"/>
  <c r="C8" i="27" l="1"/>
  <c r="D8" i="27"/>
  <c r="D12" i="27" l="1"/>
  <c r="D11" i="27" s="1"/>
  <c r="G8" i="27"/>
  <c r="C12" i="27"/>
  <c r="C11" i="27" s="1"/>
  <c r="E8" i="27" l="1"/>
  <c r="E12" i="27" s="1"/>
  <c r="E11" i="27" s="1"/>
</calcChain>
</file>

<file path=xl/sharedStrings.xml><?xml version="1.0" encoding="utf-8"?>
<sst xmlns="http://schemas.openxmlformats.org/spreadsheetml/2006/main" count="101" uniqueCount="92">
  <si>
    <t>Date</t>
  </si>
  <si>
    <t>PEC Total Volume</t>
  </si>
  <si>
    <t>Previous Close</t>
  </si>
  <si>
    <t>High Price</t>
  </si>
  <si>
    <t>Low Price</t>
  </si>
  <si>
    <t>Clsoe Price</t>
  </si>
  <si>
    <t>PEC Trades Count</t>
  </si>
  <si>
    <t>Week</t>
  </si>
  <si>
    <t>PSE Trades Count</t>
  </si>
  <si>
    <t>PSE Total Volume</t>
  </si>
  <si>
    <t>Volume</t>
  </si>
  <si>
    <t>Value (US$)</t>
  </si>
  <si>
    <t>Number of Trades</t>
  </si>
  <si>
    <t>Days Traded</t>
  </si>
  <si>
    <t>Market Capitalization (US$)</t>
  </si>
  <si>
    <t>Palestine Security Exchange</t>
  </si>
  <si>
    <t>Palestin Electricity Company</t>
  </si>
  <si>
    <t>PEC Ratio</t>
  </si>
  <si>
    <t>PSE</t>
  </si>
  <si>
    <t xml:space="preserve">PEC </t>
  </si>
  <si>
    <t>PEC Share Statistics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</si>
  <si>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</si>
  <si>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</si>
  <si>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</si>
  <si>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</si>
  <si>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</si>
  <si>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</si>
  <si>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</si>
  <si>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</si>
  <si>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</si>
  <si>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</si>
  <si>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</si>
  <si>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</si>
  <si>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</si>
  <si>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</si>
  <si>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</si>
  <si>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</si>
  <si>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</si>
  <si>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</si>
  <si>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</si>
  <si>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</si>
  <si>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</si>
  <si>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</si>
  <si>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</si>
  <si>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</si>
  <si>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</si>
  <si>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</si>
  <si>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</si>
  <si>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</si>
  <si>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</si>
  <si>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</si>
  <si>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</si>
  <si>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</si>
  <si>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</si>
  <si>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</si>
  <si>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</si>
  <si>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</si>
  <si>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</si>
  <si>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</si>
  <si>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</si>
  <si>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</si>
  <si>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</si>
  <si>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</si>
  <si>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PSE Total Value</t>
  </si>
  <si>
    <t>W2</t>
  </si>
  <si>
    <t>W4</t>
  </si>
  <si>
    <t>W5</t>
  </si>
  <si>
    <t>W6</t>
  </si>
  <si>
    <t>W7</t>
  </si>
  <si>
    <t>W8</t>
  </si>
  <si>
    <t>W9</t>
  </si>
  <si>
    <t>Day</t>
  </si>
  <si>
    <t xml:space="preserve"> Price Change Percentage</t>
  </si>
  <si>
    <t>PEC Volume Percentage</t>
  </si>
  <si>
    <t>PEC Trades Percentage</t>
  </si>
  <si>
    <t>PEC Value (USD)</t>
  </si>
  <si>
    <t>PEC Value Percentage</t>
  </si>
  <si>
    <t>W1</t>
  </si>
  <si>
    <t>W3</t>
  </si>
  <si>
    <t>JAN. 2018</t>
  </si>
  <si>
    <t>FEB. 2018</t>
  </si>
  <si>
    <t>MAR. 2018</t>
  </si>
  <si>
    <t>APR. 2018</t>
  </si>
  <si>
    <t>MAY 2018</t>
  </si>
  <si>
    <t>JUN. 2018</t>
  </si>
  <si>
    <t>JUL. 2018</t>
  </si>
  <si>
    <t>AUG. 2018</t>
  </si>
  <si>
    <t>SEP. 2018</t>
  </si>
  <si>
    <t>OCT. 2018</t>
  </si>
  <si>
    <t>NOV. 2018</t>
  </si>
  <si>
    <t>DEC. 2018</t>
  </si>
  <si>
    <t>W52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</si>
</sst>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$-409]#,##0.00"/>
    <numFmt numFmtId="165" formatCode="0.0%"/>
    <numFmt numFmtId="166" formatCode="mmmm\ yyyy"/>
    <numFmt numFmtId="167" formatCode="[$-409]d\ mmm;@"/>
    <numFmt numFmtId="168" formatCode="[$-409]d\ mmmm;@"/>
    <numFmt numFmtId="169" formatCode="_-* #,##0.00_-;\-* #,##0.00_-;_-* &quot;-&quot;??_-;_-@_-"/>
    <numFmt numFmtId="170" formatCode="0.000%"/>
  </numFmts>
  <fonts count="21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b/>
      <sz val="12"/>
      <name val="Book Antiqua"/>
      <family val="1"/>
    </font>
    <font>
      <b/>
      <sz val="10"/>
      <color indexed="57"/>
      <name val="Book Antiqua"/>
      <family val="1"/>
    </font>
    <font>
      <b/>
      <sz val="9.5"/>
      <color indexed="9"/>
      <name val="Book Antiqua"/>
      <family val="1"/>
    </font>
    <font>
      <b/>
      <sz val="26"/>
      <name val="Book Antiqua"/>
      <family val="1"/>
    </font>
    <font>
      <b/>
      <sz val="24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0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Book Antiqua"/>
      <family val="1"/>
    </font>
    <font>
      <b/>
      <sz val="12"/>
      <color indexed="9"/>
      <name val="Book Antiqua"/>
      <family val="1"/>
    </font>
    <font>
      <b/>
      <sz val="12"/>
      <color indexed="10"/>
      <name val="Book Antiqua"/>
      <family val="1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9D9D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 tint="-0.14999847407452621"/>
      </patternFill>
    </fill>
    <fill>
      <patternFill patternType="solid">
        <fgColor rgb="FFFFFF99"/>
        <bgColor theme="4" tint="0.59999389629810485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theme="0" tint="-0.14996795556505021"/>
      </patternFill>
    </fill>
    <fill>
      <patternFill patternType="solid">
        <fgColor theme="0"/>
        <bgColor theme="4" tint="0.5999938962981048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0" fontId="2" fillId="0" borderId="0"/>
    <xf numFmtId="43" fontId="1" fillId="0" borderId="0" applyFont="0" applyFill="0" applyBorder="0" applyAlignment="0" applyProtection="0"/>
    <xf numFmtId="0" fontId="20" fillId="0" borderId="0">
      <alignment vertical="top"/>
    </xf>
  </cellStyleXfs>
  <cellXfs count="106">
    <xf numFmtId="0" fontId="0" fillId="0" borderId="0" xfId="0" applyAlignment="1"/>
    <xf numFmtId="0" fontId="2" fillId="0" borderId="0" xfId="1"/>
    <xf numFmtId="0" fontId="2" fillId="0" borderId="0" xfId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" fontId="4" fillId="4" borderId="6" xfId="0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4" fillId="5" borderId="11" xfId="1" applyNumberFormat="1" applyFont="1" applyFill="1" applyBorder="1" applyAlignment="1">
      <alignment horizontal="right"/>
    </xf>
    <xf numFmtId="0" fontId="9" fillId="3" borderId="12" xfId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/>
    <xf numFmtId="4" fontId="11" fillId="5" borderId="1" xfId="1" applyNumberFormat="1" applyFont="1" applyFill="1" applyBorder="1" applyAlignment="1">
      <alignment horizontal="right"/>
    </xf>
    <xf numFmtId="3" fontId="11" fillId="3" borderId="1" xfId="1" applyNumberFormat="1" applyFont="1" applyFill="1" applyBorder="1"/>
    <xf numFmtId="4" fontId="11" fillId="5" borderId="1" xfId="1" applyNumberFormat="1" applyFont="1" applyFill="1" applyBorder="1"/>
    <xf numFmtId="0" fontId="9" fillId="3" borderId="13" xfId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3" fontId="13" fillId="0" borderId="13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Continuous" vertical="center"/>
    </xf>
    <xf numFmtId="3" fontId="13" fillId="0" borderId="16" xfId="0" applyNumberFormat="1" applyFont="1" applyBorder="1" applyAlignment="1">
      <alignment horizontal="center" vertical="center"/>
    </xf>
    <xf numFmtId="0" fontId="13" fillId="4" borderId="17" xfId="0" applyFont="1" applyFill="1" applyBorder="1" applyAlignment="1">
      <alignment horizontal="centerContinuous" vertical="center"/>
    </xf>
    <xf numFmtId="165" fontId="13" fillId="4" borderId="17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0" fontId="16" fillId="6" borderId="6" xfId="0" applyFont="1" applyFill="1" applyBorder="1" applyAlignment="1">
      <alignment horizontal="left" vertical="center"/>
    </xf>
    <xf numFmtId="14" fontId="6" fillId="2" borderId="6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0" fontId="17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/>
    <xf numFmtId="0" fontId="10" fillId="0" borderId="0" xfId="1" applyNumberFormat="1" applyFont="1" applyFill="1" applyBorder="1"/>
    <xf numFmtId="3" fontId="10" fillId="0" borderId="0" xfId="1" applyNumberFormat="1" applyFont="1" applyFill="1" applyBorder="1"/>
    <xf numFmtId="4" fontId="18" fillId="0" borderId="0" xfId="1" applyNumberFormat="1" applyFont="1" applyFill="1" applyBorder="1"/>
    <xf numFmtId="4" fontId="18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right"/>
    </xf>
    <xf numFmtId="3" fontId="11" fillId="3" borderId="18" xfId="1" applyNumberFormat="1" applyFont="1" applyFill="1" applyBorder="1"/>
    <xf numFmtId="4" fontId="11" fillId="0" borderId="18" xfId="1" applyNumberFormat="1" applyFont="1" applyFill="1" applyBorder="1"/>
    <xf numFmtId="4" fontId="11" fillId="5" borderId="18" xfId="1" applyNumberFormat="1" applyFont="1" applyFill="1" applyBorder="1"/>
    <xf numFmtId="4" fontId="11" fillId="0" borderId="19" xfId="1" applyNumberFormat="1" applyFont="1" applyFill="1" applyBorder="1"/>
    <xf numFmtId="4" fontId="11" fillId="0" borderId="20" xfId="1" applyNumberFormat="1" applyFont="1" applyFill="1" applyBorder="1"/>
    <xf numFmtId="3" fontId="19" fillId="0" borderId="0" xfId="1" applyNumberFormat="1" applyFont="1" applyFill="1" applyBorder="1" applyAlignment="1">
      <alignment horizontal="right"/>
    </xf>
    <xf numFmtId="3" fontId="4" fillId="2" borderId="11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/>
    <xf numFmtId="3" fontId="11" fillId="2" borderId="18" xfId="1" applyNumberFormat="1" applyFont="1" applyFill="1" applyBorder="1"/>
    <xf numFmtId="4" fontId="11" fillId="0" borderId="21" xfId="1" applyNumberFormat="1" applyFont="1" applyFill="1" applyBorder="1"/>
    <xf numFmtId="49" fontId="4" fillId="0" borderId="22" xfId="1" applyNumberFormat="1" applyFont="1" applyBorder="1" applyAlignment="1">
      <alignment horizontal="left"/>
    </xf>
    <xf numFmtId="49" fontId="4" fillId="0" borderId="23" xfId="1" applyNumberFormat="1" applyFont="1" applyBorder="1" applyAlignment="1">
      <alignment horizontal="left"/>
    </xf>
    <xf numFmtId="49" fontId="4" fillId="0" borderId="24" xfId="1" applyNumberFormat="1" applyFont="1" applyBorder="1" applyAlignment="1">
      <alignment horizontal="left"/>
    </xf>
    <xf numFmtId="3" fontId="4" fillId="3" borderId="11" xfId="1" applyNumberFormat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center"/>
    </xf>
    <xf numFmtId="3" fontId="11" fillId="3" borderId="18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right"/>
    </xf>
    <xf numFmtId="170" fontId="14" fillId="6" borderId="6" xfId="0" applyNumberFormat="1" applyFont="1" applyFill="1" applyBorder="1" applyAlignment="1">
      <alignment horizontal="center" vertical="center"/>
    </xf>
    <xf numFmtId="10" fontId="15" fillId="4" borderId="6" xfId="0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0" fontId="4" fillId="18" borderId="28" xfId="3" applyNumberFormat="1" applyFont="1" applyFill="1" applyBorder="1" applyAlignment="1">
      <alignment horizontal="center"/>
    </xf>
    <xf numFmtId="169" fontId="4" fillId="7" borderId="28" xfId="3" applyNumberFormat="1" applyFont="1" applyFill="1" applyBorder="1" applyAlignment="1">
      <alignment horizontal="center"/>
    </xf>
    <xf numFmtId="3" fontId="4" fillId="8" borderId="28" xfId="3" applyNumberFormat="1" applyFont="1" applyFill="1" applyBorder="1" applyAlignment="1">
      <alignment horizontal="center"/>
    </xf>
    <xf numFmtId="0" fontId="4" fillId="10" borderId="28" xfId="3" applyNumberFormat="1" applyFont="1" applyFill="1" applyBorder="1" applyAlignment="1">
      <alignment horizontal="center"/>
    </xf>
    <xf numFmtId="4" fontId="4" fillId="12" borderId="28" xfId="3" applyNumberFormat="1" applyFont="1" applyFill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9" fontId="4" fillId="7" borderId="1" xfId="3" applyNumberFormat="1" applyFont="1" applyFill="1" applyBorder="1" applyAlignment="1">
      <alignment horizontal="center"/>
    </xf>
    <xf numFmtId="3" fontId="4" fillId="8" borderId="1" xfId="3" applyNumberFormat="1" applyFont="1" applyFill="1" applyBorder="1" applyAlignment="1">
      <alignment horizontal="center"/>
    </xf>
    <xf numFmtId="0" fontId="4" fillId="10" borderId="1" xfId="3" applyNumberFormat="1" applyFont="1" applyFill="1" applyBorder="1" applyAlignment="1">
      <alignment horizontal="center"/>
    </xf>
    <xf numFmtId="4" fontId="4" fillId="14" borderId="1" xfId="3" applyNumberFormat="1" applyFont="1" applyFill="1" applyBorder="1" applyAlignment="1">
      <alignment horizontal="center"/>
    </xf>
    <xf numFmtId="10" fontId="4" fillId="18" borderId="1" xfId="3" applyNumberFormat="1" applyFont="1" applyFill="1" applyBorder="1" applyAlignment="1">
      <alignment horizontal="center"/>
    </xf>
    <xf numFmtId="4" fontId="4" fillId="12" borderId="1" xfId="3" applyNumberFormat="1" applyFont="1" applyFill="1" applyBorder="1" applyAlignment="1">
      <alignment horizontal="center"/>
    </xf>
    <xf numFmtId="169" fontId="4" fillId="7" borderId="1" xfId="3" applyNumberFormat="1" applyFont="1" applyFill="1" applyBorder="1" applyAlignment="1">
      <alignment horizontal="center" vertical="center"/>
    </xf>
    <xf numFmtId="167" fontId="4" fillId="15" borderId="6" xfId="3" applyNumberFormat="1" applyFont="1" applyFill="1" applyBorder="1" applyAlignment="1">
      <alignment horizontal="center"/>
    </xf>
    <xf numFmtId="4" fontId="4" fillId="16" borderId="6" xfId="3" applyNumberFormat="1" applyFont="1" applyFill="1" applyBorder="1" applyAlignment="1">
      <alignment horizontal="center"/>
    </xf>
    <xf numFmtId="167" fontId="4" fillId="15" borderId="6" xfId="3" applyNumberFormat="1" applyFont="1" applyFill="1" applyBorder="1" applyAlignment="1">
      <alignment horizontal="center" vertical="center"/>
    </xf>
    <xf numFmtId="2" fontId="1" fillId="17" borderId="28" xfId="0" applyNumberFormat="1" applyFont="1" applyFill="1" applyBorder="1" applyAlignment="1">
      <alignment horizontal="center"/>
    </xf>
    <xf numFmtId="4" fontId="4" fillId="7" borderId="28" xfId="2" applyNumberFormat="1" applyFont="1" applyFill="1" applyBorder="1" applyAlignment="1">
      <alignment horizontal="center"/>
    </xf>
    <xf numFmtId="10" fontId="1" fillId="9" borderId="28" xfId="0" applyNumberFormat="1" applyFont="1" applyFill="1" applyBorder="1" applyAlignment="1">
      <alignment horizontal="center"/>
    </xf>
    <xf numFmtId="10" fontId="1" fillId="11" borderId="28" xfId="0" applyNumberFormat="1" applyFont="1" applyFill="1" applyBorder="1" applyAlignment="1">
      <alignment horizontal="center"/>
    </xf>
    <xf numFmtId="10" fontId="1" fillId="13" borderId="19" xfId="0" applyNumberFormat="1" applyFont="1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/>
    </xf>
    <xf numFmtId="10" fontId="1" fillId="11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 vertical="center"/>
    </xf>
    <xf numFmtId="3" fontId="4" fillId="8" borderId="1" xfId="3" applyNumberFormat="1" applyFont="1" applyFill="1" applyBorder="1" applyAlignment="1">
      <alignment horizontal="right"/>
    </xf>
    <xf numFmtId="3" fontId="2" fillId="0" borderId="0" xfId="1" applyNumberFormat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3" fontId="13" fillId="7" borderId="14" xfId="0" applyNumberFormat="1" applyFont="1" applyFill="1" applyBorder="1" applyAlignment="1">
      <alignment horizontal="center" vertical="center"/>
    </xf>
  </cellXfs>
  <cellStyles count="4">
    <cellStyle name="Comma_A7101000" xfId="2"/>
    <cellStyle name="Normal" xfId="0" builtinId="0"/>
    <cellStyle name="Normal_A7101000" xfId="3"/>
    <cellStyle name="Normal_Shares Prices up to 29-12-04 &amp;Monthly Chart" xfId="1"/>
  </cellStyles>
  <dxfs count="90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8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 Price 2018
</a:t>
            </a:r>
          </a:p>
        </c:rich>
      </c:tx>
      <c:layout>
        <c:manualLayout>
          <c:xMode val="edge"/>
          <c:yMode val="edge"/>
          <c:x val="0.3681489141675284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5084745762711865"/>
          <c:w val="0.88531984102690386"/>
          <c:h val="0.69152542372881354"/>
        </c:manualLayout>
      </c:layout>
      <c:lineChart>
        <c:grouping val="standard"/>
        <c:varyColors val="0"/>
        <c:ser>
          <c:idx val="0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Statistics'!$C$7:$C$249</c:f>
              <c:numCache>
                <c:formatCode>0.00</c:formatCode>
                <c:ptCount val="243"/>
                <c:pt idx="0">
                  <c:v>1.32</c:v>
                </c:pt>
                <c:pt idx="1">
                  <c:v>1.35</c:v>
                </c:pt>
                <c:pt idx="2">
                  <c:v>1.33</c:v>
                </c:pt>
                <c:pt idx="3">
                  <c:v>1.33</c:v>
                </c:pt>
                <c:pt idx="4">
                  <c:v>1.34</c:v>
                </c:pt>
                <c:pt idx="5">
                  <c:v>1.31</c:v>
                </c:pt>
                <c:pt idx="6">
                  <c:v>1.35</c:v>
                </c:pt>
                <c:pt idx="7">
                  <c:v>1.34</c:v>
                </c:pt>
                <c:pt idx="8">
                  <c:v>1.34</c:v>
                </c:pt>
                <c:pt idx="9">
                  <c:v>1.33</c:v>
                </c:pt>
                <c:pt idx="10">
                  <c:v>1.34</c:v>
                </c:pt>
                <c:pt idx="11">
                  <c:v>1.34</c:v>
                </c:pt>
                <c:pt idx="12">
                  <c:v>1.35</c:v>
                </c:pt>
                <c:pt idx="13">
                  <c:v>1.35</c:v>
                </c:pt>
                <c:pt idx="14">
                  <c:v>1.34</c:v>
                </c:pt>
                <c:pt idx="15">
                  <c:v>1.34</c:v>
                </c:pt>
                <c:pt idx="16">
                  <c:v>1.35</c:v>
                </c:pt>
                <c:pt idx="17">
                  <c:v>1.34</c:v>
                </c:pt>
                <c:pt idx="18">
                  <c:v>1.33</c:v>
                </c:pt>
                <c:pt idx="19">
                  <c:v>1.33</c:v>
                </c:pt>
                <c:pt idx="20">
                  <c:v>1.34</c:v>
                </c:pt>
                <c:pt idx="21">
                  <c:v>1.34</c:v>
                </c:pt>
                <c:pt idx="22">
                  <c:v>1.33</c:v>
                </c:pt>
                <c:pt idx="23">
                  <c:v>1.33</c:v>
                </c:pt>
                <c:pt idx="24">
                  <c:v>1.34</c:v>
                </c:pt>
                <c:pt idx="25">
                  <c:v>1.34</c:v>
                </c:pt>
                <c:pt idx="26">
                  <c:v>1.35</c:v>
                </c:pt>
                <c:pt idx="27">
                  <c:v>1.35</c:v>
                </c:pt>
                <c:pt idx="28">
                  <c:v>1.38</c:v>
                </c:pt>
                <c:pt idx="29">
                  <c:v>1.41</c:v>
                </c:pt>
                <c:pt idx="30">
                  <c:v>1.41</c:v>
                </c:pt>
                <c:pt idx="31">
                  <c:v>1.4</c:v>
                </c:pt>
                <c:pt idx="32">
                  <c:v>1.39</c:v>
                </c:pt>
                <c:pt idx="33">
                  <c:v>1.42</c:v>
                </c:pt>
                <c:pt idx="34">
                  <c:v>1.42</c:v>
                </c:pt>
                <c:pt idx="35">
                  <c:v>1.42</c:v>
                </c:pt>
                <c:pt idx="36">
                  <c:v>1.4</c:v>
                </c:pt>
                <c:pt idx="37">
                  <c:v>1.4</c:v>
                </c:pt>
                <c:pt idx="38">
                  <c:v>1.39</c:v>
                </c:pt>
                <c:pt idx="39">
                  <c:v>1.38</c:v>
                </c:pt>
                <c:pt idx="40">
                  <c:v>1.41</c:v>
                </c:pt>
                <c:pt idx="41">
                  <c:v>1.41</c:v>
                </c:pt>
                <c:pt idx="42">
                  <c:v>1.42</c:v>
                </c:pt>
                <c:pt idx="43">
                  <c:v>1.4</c:v>
                </c:pt>
                <c:pt idx="44">
                  <c:v>1.41</c:v>
                </c:pt>
                <c:pt idx="45">
                  <c:v>1.42</c:v>
                </c:pt>
                <c:pt idx="46">
                  <c:v>1.42</c:v>
                </c:pt>
                <c:pt idx="47">
                  <c:v>1.42</c:v>
                </c:pt>
                <c:pt idx="48">
                  <c:v>1.41</c:v>
                </c:pt>
                <c:pt idx="49">
                  <c:v>1.41</c:v>
                </c:pt>
                <c:pt idx="50">
                  <c:v>1.4</c:v>
                </c:pt>
                <c:pt idx="51">
                  <c:v>1.39</c:v>
                </c:pt>
                <c:pt idx="52">
                  <c:v>1.38</c:v>
                </c:pt>
                <c:pt idx="53">
                  <c:v>1.4</c:v>
                </c:pt>
                <c:pt idx="54">
                  <c:v>1.38</c:v>
                </c:pt>
                <c:pt idx="55">
                  <c:v>1.4</c:v>
                </c:pt>
                <c:pt idx="56">
                  <c:v>1.4</c:v>
                </c:pt>
                <c:pt idx="57">
                  <c:v>1.39</c:v>
                </c:pt>
                <c:pt idx="58">
                  <c:v>1.39</c:v>
                </c:pt>
                <c:pt idx="59">
                  <c:v>1.29</c:v>
                </c:pt>
                <c:pt idx="60">
                  <c:v>1.37</c:v>
                </c:pt>
                <c:pt idx="61">
                  <c:v>1.32</c:v>
                </c:pt>
                <c:pt idx="62">
                  <c:v>1.31</c:v>
                </c:pt>
                <c:pt idx="63">
                  <c:v>1.27</c:v>
                </c:pt>
                <c:pt idx="64">
                  <c:v>1.27</c:v>
                </c:pt>
                <c:pt idx="65">
                  <c:v>1.26</c:v>
                </c:pt>
                <c:pt idx="66">
                  <c:v>1.3</c:v>
                </c:pt>
                <c:pt idx="67">
                  <c:v>1.3</c:v>
                </c:pt>
                <c:pt idx="68">
                  <c:v>1.28</c:v>
                </c:pt>
                <c:pt idx="69">
                  <c:v>1.25</c:v>
                </c:pt>
                <c:pt idx="70">
                  <c:v>1.23</c:v>
                </c:pt>
                <c:pt idx="71">
                  <c:v>1.23</c:v>
                </c:pt>
                <c:pt idx="72">
                  <c:v>1.26</c:v>
                </c:pt>
                <c:pt idx="73">
                  <c:v>1.26</c:v>
                </c:pt>
                <c:pt idx="74">
                  <c:v>1.26</c:v>
                </c:pt>
                <c:pt idx="75">
                  <c:v>1.22</c:v>
                </c:pt>
                <c:pt idx="76">
                  <c:v>1.21</c:v>
                </c:pt>
                <c:pt idx="77">
                  <c:v>1.22</c:v>
                </c:pt>
                <c:pt idx="78">
                  <c:v>1.22</c:v>
                </c:pt>
                <c:pt idx="79">
                  <c:v>1.22</c:v>
                </c:pt>
                <c:pt idx="80">
                  <c:v>1.2</c:v>
                </c:pt>
                <c:pt idx="81">
                  <c:v>1.17</c:v>
                </c:pt>
                <c:pt idx="82">
                  <c:v>1.22</c:v>
                </c:pt>
                <c:pt idx="83">
                  <c:v>1.24</c:v>
                </c:pt>
                <c:pt idx="84">
                  <c:v>1.26</c:v>
                </c:pt>
                <c:pt idx="85">
                  <c:v>1.26</c:v>
                </c:pt>
                <c:pt idx="86">
                  <c:v>1.27</c:v>
                </c:pt>
                <c:pt idx="87">
                  <c:v>1.29</c:v>
                </c:pt>
                <c:pt idx="88">
                  <c:v>1.29</c:v>
                </c:pt>
                <c:pt idx="89">
                  <c:v>1.27</c:v>
                </c:pt>
                <c:pt idx="90">
                  <c:v>1.27</c:v>
                </c:pt>
                <c:pt idx="91">
                  <c:v>1.24</c:v>
                </c:pt>
                <c:pt idx="92">
                  <c:v>1.23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  <c:pt idx="97">
                  <c:v>1.27</c:v>
                </c:pt>
                <c:pt idx="98">
                  <c:v>1.28</c:v>
                </c:pt>
                <c:pt idx="99">
                  <c:v>1.26</c:v>
                </c:pt>
                <c:pt idx="100">
                  <c:v>1.26</c:v>
                </c:pt>
                <c:pt idx="101">
                  <c:v>1.25</c:v>
                </c:pt>
                <c:pt idx="102">
                  <c:v>1.25</c:v>
                </c:pt>
                <c:pt idx="103">
                  <c:v>1.25</c:v>
                </c:pt>
                <c:pt idx="104">
                  <c:v>1.34</c:v>
                </c:pt>
                <c:pt idx="105">
                  <c:v>1.3</c:v>
                </c:pt>
                <c:pt idx="106">
                  <c:v>1.31</c:v>
                </c:pt>
                <c:pt idx="107">
                  <c:v>1.3</c:v>
                </c:pt>
                <c:pt idx="108">
                  <c:v>1.3</c:v>
                </c:pt>
                <c:pt idx="109">
                  <c:v>1.3</c:v>
                </c:pt>
                <c:pt idx="110">
                  <c:v>1.3</c:v>
                </c:pt>
                <c:pt idx="111">
                  <c:v>1.32</c:v>
                </c:pt>
                <c:pt idx="112">
                  <c:v>1.32</c:v>
                </c:pt>
                <c:pt idx="113">
                  <c:v>1.32</c:v>
                </c:pt>
                <c:pt idx="114">
                  <c:v>1.33</c:v>
                </c:pt>
                <c:pt idx="115">
                  <c:v>1.35</c:v>
                </c:pt>
                <c:pt idx="116">
                  <c:v>1.34</c:v>
                </c:pt>
                <c:pt idx="117">
                  <c:v>1.34</c:v>
                </c:pt>
                <c:pt idx="118">
                  <c:v>1.33</c:v>
                </c:pt>
                <c:pt idx="119">
                  <c:v>1.34</c:v>
                </c:pt>
                <c:pt idx="120">
                  <c:v>1.34</c:v>
                </c:pt>
                <c:pt idx="121">
                  <c:v>1.34</c:v>
                </c:pt>
                <c:pt idx="122">
                  <c:v>1.35</c:v>
                </c:pt>
                <c:pt idx="123">
                  <c:v>1.35</c:v>
                </c:pt>
                <c:pt idx="124">
                  <c:v>1.35</c:v>
                </c:pt>
                <c:pt idx="125">
                  <c:v>1.36</c:v>
                </c:pt>
                <c:pt idx="126">
                  <c:v>1.35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1.34</c:v>
                </c:pt>
                <c:pt idx="131">
                  <c:v>1.31</c:v>
                </c:pt>
                <c:pt idx="132">
                  <c:v>1.33</c:v>
                </c:pt>
                <c:pt idx="133">
                  <c:v>1.33</c:v>
                </c:pt>
                <c:pt idx="134">
                  <c:v>1.33</c:v>
                </c:pt>
                <c:pt idx="135">
                  <c:v>1.33</c:v>
                </c:pt>
                <c:pt idx="136">
                  <c:v>1.31</c:v>
                </c:pt>
                <c:pt idx="137">
                  <c:v>1.34</c:v>
                </c:pt>
                <c:pt idx="138">
                  <c:v>1.31</c:v>
                </c:pt>
                <c:pt idx="139">
                  <c:v>1.33</c:v>
                </c:pt>
                <c:pt idx="140">
                  <c:v>1.33</c:v>
                </c:pt>
                <c:pt idx="141">
                  <c:v>1.37</c:v>
                </c:pt>
                <c:pt idx="142">
                  <c:v>1.34</c:v>
                </c:pt>
                <c:pt idx="143">
                  <c:v>1.37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1.38</c:v>
                </c:pt>
                <c:pt idx="148">
                  <c:v>1.38</c:v>
                </c:pt>
                <c:pt idx="149">
                  <c:v>1.36</c:v>
                </c:pt>
                <c:pt idx="150">
                  <c:v>1.37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1.39</c:v>
                </c:pt>
                <c:pt idx="155">
                  <c:v>1.38</c:v>
                </c:pt>
                <c:pt idx="156">
                  <c:v>1.38</c:v>
                </c:pt>
                <c:pt idx="157">
                  <c:v>1.38</c:v>
                </c:pt>
                <c:pt idx="158">
                  <c:v>1.38</c:v>
                </c:pt>
                <c:pt idx="159">
                  <c:v>1.36</c:v>
                </c:pt>
                <c:pt idx="160">
                  <c:v>1.38</c:v>
                </c:pt>
                <c:pt idx="161">
                  <c:v>1.38</c:v>
                </c:pt>
                <c:pt idx="162">
                  <c:v>1.38</c:v>
                </c:pt>
                <c:pt idx="163">
                  <c:v>1.37</c:v>
                </c:pt>
                <c:pt idx="164">
                  <c:v>1.37</c:v>
                </c:pt>
                <c:pt idx="165">
                  <c:v>1.37</c:v>
                </c:pt>
                <c:pt idx="166">
                  <c:v>1.37</c:v>
                </c:pt>
                <c:pt idx="167">
                  <c:v>1.37</c:v>
                </c:pt>
                <c:pt idx="168">
                  <c:v>1.37</c:v>
                </c:pt>
                <c:pt idx="169">
                  <c:v>1.38</c:v>
                </c:pt>
                <c:pt idx="170">
                  <c:v>1.37</c:v>
                </c:pt>
                <c:pt idx="171">
                  <c:v>1.37</c:v>
                </c:pt>
                <c:pt idx="172">
                  <c:v>1.37</c:v>
                </c:pt>
                <c:pt idx="173">
                  <c:v>1.37</c:v>
                </c:pt>
                <c:pt idx="174">
                  <c:v>1.35</c:v>
                </c:pt>
                <c:pt idx="175">
                  <c:v>1.35</c:v>
                </c:pt>
                <c:pt idx="176">
                  <c:v>1.35</c:v>
                </c:pt>
                <c:pt idx="177">
                  <c:v>1.33</c:v>
                </c:pt>
                <c:pt idx="178">
                  <c:v>1.31</c:v>
                </c:pt>
                <c:pt idx="179">
                  <c:v>1.33</c:v>
                </c:pt>
                <c:pt idx="180">
                  <c:v>1.34</c:v>
                </c:pt>
                <c:pt idx="181">
                  <c:v>1.32</c:v>
                </c:pt>
                <c:pt idx="182">
                  <c:v>1.32</c:v>
                </c:pt>
                <c:pt idx="183">
                  <c:v>1.35</c:v>
                </c:pt>
                <c:pt idx="184">
                  <c:v>1.34</c:v>
                </c:pt>
                <c:pt idx="185">
                  <c:v>1.35</c:v>
                </c:pt>
                <c:pt idx="186">
                  <c:v>1.33</c:v>
                </c:pt>
                <c:pt idx="187">
                  <c:v>1.33</c:v>
                </c:pt>
                <c:pt idx="188">
                  <c:v>1.33</c:v>
                </c:pt>
                <c:pt idx="189">
                  <c:v>1.32</c:v>
                </c:pt>
                <c:pt idx="190">
                  <c:v>1.31</c:v>
                </c:pt>
                <c:pt idx="191">
                  <c:v>1.33</c:v>
                </c:pt>
                <c:pt idx="192">
                  <c:v>1.32</c:v>
                </c:pt>
                <c:pt idx="193">
                  <c:v>1.34</c:v>
                </c:pt>
                <c:pt idx="194">
                  <c:v>1.34</c:v>
                </c:pt>
                <c:pt idx="195">
                  <c:v>1.33</c:v>
                </c:pt>
                <c:pt idx="196">
                  <c:v>1.33</c:v>
                </c:pt>
                <c:pt idx="197">
                  <c:v>1.34</c:v>
                </c:pt>
                <c:pt idx="198">
                  <c:v>1.34</c:v>
                </c:pt>
                <c:pt idx="199">
                  <c:v>1.34</c:v>
                </c:pt>
                <c:pt idx="200">
                  <c:v>1.32</c:v>
                </c:pt>
                <c:pt idx="201">
                  <c:v>1.32</c:v>
                </c:pt>
                <c:pt idx="202">
                  <c:v>1.32</c:v>
                </c:pt>
                <c:pt idx="203">
                  <c:v>1.34</c:v>
                </c:pt>
                <c:pt idx="204">
                  <c:v>1.34</c:v>
                </c:pt>
                <c:pt idx="205">
                  <c:v>1.35</c:v>
                </c:pt>
                <c:pt idx="206">
                  <c:v>1.35</c:v>
                </c:pt>
                <c:pt idx="207">
                  <c:v>1.35</c:v>
                </c:pt>
                <c:pt idx="208">
                  <c:v>1.35</c:v>
                </c:pt>
                <c:pt idx="209">
                  <c:v>1.36</c:v>
                </c:pt>
                <c:pt idx="210">
                  <c:v>1.37</c:v>
                </c:pt>
                <c:pt idx="211">
                  <c:v>1.36</c:v>
                </c:pt>
                <c:pt idx="212">
                  <c:v>1.36</c:v>
                </c:pt>
                <c:pt idx="213">
                  <c:v>1.36</c:v>
                </c:pt>
                <c:pt idx="214">
                  <c:v>1.36</c:v>
                </c:pt>
                <c:pt idx="215">
                  <c:v>1.37</c:v>
                </c:pt>
                <c:pt idx="216">
                  <c:v>1.37</c:v>
                </c:pt>
                <c:pt idx="217">
                  <c:v>1.37</c:v>
                </c:pt>
                <c:pt idx="218">
                  <c:v>1.35</c:v>
                </c:pt>
                <c:pt idx="219">
                  <c:v>1.34</c:v>
                </c:pt>
                <c:pt idx="220">
                  <c:v>1.36</c:v>
                </c:pt>
                <c:pt idx="221">
                  <c:v>1.34</c:v>
                </c:pt>
                <c:pt idx="222">
                  <c:v>1.36</c:v>
                </c:pt>
                <c:pt idx="223">
                  <c:v>1.36</c:v>
                </c:pt>
                <c:pt idx="224">
                  <c:v>1.36</c:v>
                </c:pt>
                <c:pt idx="225">
                  <c:v>1.33</c:v>
                </c:pt>
                <c:pt idx="226">
                  <c:v>1.34</c:v>
                </c:pt>
                <c:pt idx="227">
                  <c:v>1.35</c:v>
                </c:pt>
                <c:pt idx="228">
                  <c:v>1.36</c:v>
                </c:pt>
                <c:pt idx="229">
                  <c:v>1.36</c:v>
                </c:pt>
                <c:pt idx="230">
                  <c:v>1.36</c:v>
                </c:pt>
                <c:pt idx="231">
                  <c:v>1.35</c:v>
                </c:pt>
                <c:pt idx="232">
                  <c:v>1.35</c:v>
                </c:pt>
                <c:pt idx="233">
                  <c:v>1.35</c:v>
                </c:pt>
                <c:pt idx="234">
                  <c:v>1.36</c:v>
                </c:pt>
                <c:pt idx="235">
                  <c:v>1.37</c:v>
                </c:pt>
                <c:pt idx="236">
                  <c:v>1.37</c:v>
                </c:pt>
                <c:pt idx="237">
                  <c:v>1.36</c:v>
                </c:pt>
                <c:pt idx="238">
                  <c:v>1.37</c:v>
                </c:pt>
                <c:pt idx="239">
                  <c:v>1.37</c:v>
                </c:pt>
                <c:pt idx="240">
                  <c:v>1.37</c:v>
                </c:pt>
                <c:pt idx="241">
                  <c:v>1.37</c:v>
                </c:pt>
                <c:pt idx="242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99552"/>
        <c:axId val="71801088"/>
      </c:lineChart>
      <c:dateAx>
        <c:axId val="71799552"/>
        <c:scaling>
          <c:orientation val="minMax"/>
          <c:max val="43465"/>
          <c:min val="43102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1801088"/>
        <c:crosses val="autoZero"/>
        <c:auto val="1"/>
        <c:lblOffset val="100"/>
        <c:baseTimeUnit val="days"/>
        <c:majorUnit val="10"/>
        <c:majorTimeUnit val="days"/>
        <c:minorUnit val="6"/>
        <c:minorTimeUnit val="days"/>
      </c:dateAx>
      <c:valAx>
        <c:axId val="71801088"/>
        <c:scaling>
          <c:orientation val="minMax"/>
          <c:max val="1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661016949152542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1799552"/>
        <c:crossesAt val="40544"/>
        <c:crossBetween val="between"/>
        <c:maj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June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2408435072142067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Statistics'!$B$110:$B$126</c:f>
              <c:numCache>
                <c:formatCode>[$-409]d\ mmmm;@</c:formatCode>
                <c:ptCount val="17"/>
                <c:pt idx="0">
                  <c:v>43254</c:v>
                </c:pt>
                <c:pt idx="1">
                  <c:v>43255</c:v>
                </c:pt>
                <c:pt idx="2">
                  <c:v>43256</c:v>
                </c:pt>
                <c:pt idx="3">
                  <c:v>43257</c:v>
                </c:pt>
                <c:pt idx="4">
                  <c:v>43258</c:v>
                </c:pt>
                <c:pt idx="5">
                  <c:v>43261</c:v>
                </c:pt>
                <c:pt idx="6">
                  <c:v>43262</c:v>
                </c:pt>
                <c:pt idx="7">
                  <c:v>43263</c:v>
                </c:pt>
                <c:pt idx="8">
                  <c:v>43264</c:v>
                </c:pt>
                <c:pt idx="9">
                  <c:v>43270</c:v>
                </c:pt>
                <c:pt idx="10">
                  <c:v>43271</c:v>
                </c:pt>
                <c:pt idx="11">
                  <c:v>43272</c:v>
                </c:pt>
                <c:pt idx="12">
                  <c:v>43275</c:v>
                </c:pt>
                <c:pt idx="13">
                  <c:v>43276</c:v>
                </c:pt>
                <c:pt idx="14">
                  <c:v>43277</c:v>
                </c:pt>
                <c:pt idx="15">
                  <c:v>43278</c:v>
                </c:pt>
                <c:pt idx="16">
                  <c:v>43279</c:v>
                </c:pt>
              </c:numCache>
            </c:numRef>
          </c:cat>
          <c:val>
            <c:numRef>
              <c:f>'Daily Statistics'!$C$110:$C$126</c:f>
              <c:numCache>
                <c:formatCode>0.00</c:formatCode>
                <c:ptCount val="17"/>
                <c:pt idx="0">
                  <c:v>1.25</c:v>
                </c:pt>
                <c:pt idx="1">
                  <c:v>1.34</c:v>
                </c:pt>
                <c:pt idx="2">
                  <c:v>1.3</c:v>
                </c:pt>
                <c:pt idx="3">
                  <c:v>1.31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1.32</c:v>
                </c:pt>
                <c:pt idx="9">
                  <c:v>1.32</c:v>
                </c:pt>
                <c:pt idx="10">
                  <c:v>1.32</c:v>
                </c:pt>
                <c:pt idx="11">
                  <c:v>1.33</c:v>
                </c:pt>
                <c:pt idx="12">
                  <c:v>1.35</c:v>
                </c:pt>
                <c:pt idx="13">
                  <c:v>1.34</c:v>
                </c:pt>
                <c:pt idx="14">
                  <c:v>1.34</c:v>
                </c:pt>
                <c:pt idx="15">
                  <c:v>1.33</c:v>
                </c:pt>
                <c:pt idx="16">
                  <c:v>1.34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19744"/>
        <c:axId val="90721664"/>
      </c:lineChart>
      <c:dateAx>
        <c:axId val="90719744"/>
        <c:scaling>
          <c:orientation val="minMax"/>
          <c:max val="43279"/>
          <c:min val="4325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9072166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907216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339966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90719744"/>
        <c:crossesAt val="4069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339966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July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274139844617092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Statistics'!$B$127:$B$149</c:f>
              <c:numCache>
                <c:formatCode>[$-409]d\ mmmm;@</c:formatCode>
                <c:ptCount val="23"/>
                <c:pt idx="0">
                  <c:v>43282</c:v>
                </c:pt>
                <c:pt idx="1">
                  <c:v>43283</c:v>
                </c:pt>
                <c:pt idx="2">
                  <c:v>43284</c:v>
                </c:pt>
                <c:pt idx="3">
                  <c:v>43285</c:v>
                </c:pt>
                <c:pt idx="4">
                  <c:v>43286</c:v>
                </c:pt>
                <c:pt idx="5">
                  <c:v>43289</c:v>
                </c:pt>
                <c:pt idx="6">
                  <c:v>43290</c:v>
                </c:pt>
                <c:pt idx="7">
                  <c:v>43291</c:v>
                </c:pt>
                <c:pt idx="8">
                  <c:v>43292</c:v>
                </c:pt>
                <c:pt idx="9">
                  <c:v>43293</c:v>
                </c:pt>
                <c:pt idx="10">
                  <c:v>43296</c:v>
                </c:pt>
                <c:pt idx="11">
                  <c:v>43297</c:v>
                </c:pt>
                <c:pt idx="12">
                  <c:v>43298</c:v>
                </c:pt>
                <c:pt idx="13">
                  <c:v>43299</c:v>
                </c:pt>
                <c:pt idx="14">
                  <c:v>43300</c:v>
                </c:pt>
                <c:pt idx="15">
                  <c:v>43303</c:v>
                </c:pt>
                <c:pt idx="16">
                  <c:v>43304</c:v>
                </c:pt>
                <c:pt idx="17">
                  <c:v>43305</c:v>
                </c:pt>
                <c:pt idx="18">
                  <c:v>43306</c:v>
                </c:pt>
                <c:pt idx="19">
                  <c:v>43307</c:v>
                </c:pt>
                <c:pt idx="20">
                  <c:v>43310</c:v>
                </c:pt>
                <c:pt idx="21">
                  <c:v>43311</c:v>
                </c:pt>
                <c:pt idx="22">
                  <c:v>43312</c:v>
                </c:pt>
              </c:numCache>
            </c:numRef>
          </c:cat>
          <c:val>
            <c:numRef>
              <c:f>'Daily Statistics'!$C$127:$C$149</c:f>
              <c:numCache>
                <c:formatCode>0.00</c:formatCode>
                <c:ptCount val="23"/>
                <c:pt idx="0">
                  <c:v>1.34</c:v>
                </c:pt>
                <c:pt idx="1">
                  <c:v>1.34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1.36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1.35</c:v>
                </c:pt>
                <c:pt idx="10">
                  <c:v>1.34</c:v>
                </c:pt>
                <c:pt idx="11">
                  <c:v>1.31</c:v>
                </c:pt>
                <c:pt idx="12">
                  <c:v>1.33</c:v>
                </c:pt>
                <c:pt idx="13">
                  <c:v>1.33</c:v>
                </c:pt>
                <c:pt idx="14">
                  <c:v>1.33</c:v>
                </c:pt>
                <c:pt idx="15">
                  <c:v>1.33</c:v>
                </c:pt>
                <c:pt idx="16">
                  <c:v>1.31</c:v>
                </c:pt>
                <c:pt idx="17">
                  <c:v>1.34</c:v>
                </c:pt>
                <c:pt idx="18">
                  <c:v>1.31</c:v>
                </c:pt>
                <c:pt idx="19">
                  <c:v>1.33</c:v>
                </c:pt>
                <c:pt idx="20">
                  <c:v>1.33</c:v>
                </c:pt>
                <c:pt idx="21">
                  <c:v>1.37</c:v>
                </c:pt>
                <c:pt idx="22">
                  <c:v>1.34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5168"/>
        <c:axId val="101497088"/>
      </c:lineChart>
      <c:dateAx>
        <c:axId val="101495168"/>
        <c:scaling>
          <c:orientation val="minMax"/>
          <c:max val="43312"/>
          <c:min val="4328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149708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0149708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1495168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August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0743618201997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Statistics'!$B$150:$B$167</c:f>
              <c:numCache>
                <c:formatCode>[$-409]d\ mmmm;@</c:formatCode>
                <c:ptCount val="18"/>
                <c:pt idx="0">
                  <c:v>43313</c:v>
                </c:pt>
                <c:pt idx="1">
                  <c:v>43314</c:v>
                </c:pt>
                <c:pt idx="2">
                  <c:v>43317</c:v>
                </c:pt>
                <c:pt idx="3">
                  <c:v>43318</c:v>
                </c:pt>
                <c:pt idx="4">
                  <c:v>43319</c:v>
                </c:pt>
                <c:pt idx="5">
                  <c:v>43320</c:v>
                </c:pt>
                <c:pt idx="6">
                  <c:v>43321</c:v>
                </c:pt>
                <c:pt idx="7">
                  <c:v>43324</c:v>
                </c:pt>
                <c:pt idx="8">
                  <c:v>43325</c:v>
                </c:pt>
                <c:pt idx="9">
                  <c:v>43326</c:v>
                </c:pt>
                <c:pt idx="10">
                  <c:v>43327</c:v>
                </c:pt>
                <c:pt idx="11">
                  <c:v>43328</c:v>
                </c:pt>
                <c:pt idx="12">
                  <c:v>43331</c:v>
                </c:pt>
                <c:pt idx="13">
                  <c:v>43338</c:v>
                </c:pt>
                <c:pt idx="14">
                  <c:v>43339</c:v>
                </c:pt>
                <c:pt idx="15">
                  <c:v>43340</c:v>
                </c:pt>
                <c:pt idx="16">
                  <c:v>43341</c:v>
                </c:pt>
                <c:pt idx="17">
                  <c:v>43342</c:v>
                </c:pt>
              </c:numCache>
            </c:numRef>
          </c:cat>
          <c:val>
            <c:numRef>
              <c:f>'Daily Statistics'!$C$150:$C$167</c:f>
              <c:numCache>
                <c:formatCode>0.00</c:formatCode>
                <c:ptCount val="18"/>
                <c:pt idx="0">
                  <c:v>1.37</c:v>
                </c:pt>
                <c:pt idx="1">
                  <c:v>1.39</c:v>
                </c:pt>
                <c:pt idx="2">
                  <c:v>1.39</c:v>
                </c:pt>
                <c:pt idx="3">
                  <c:v>1.39</c:v>
                </c:pt>
                <c:pt idx="4">
                  <c:v>1.38</c:v>
                </c:pt>
                <c:pt idx="5">
                  <c:v>1.38</c:v>
                </c:pt>
                <c:pt idx="6">
                  <c:v>1.36</c:v>
                </c:pt>
                <c:pt idx="7">
                  <c:v>1.37</c:v>
                </c:pt>
                <c:pt idx="8">
                  <c:v>1.38</c:v>
                </c:pt>
                <c:pt idx="9">
                  <c:v>1.38</c:v>
                </c:pt>
                <c:pt idx="10">
                  <c:v>1.38</c:v>
                </c:pt>
                <c:pt idx="11">
                  <c:v>1.39</c:v>
                </c:pt>
                <c:pt idx="12">
                  <c:v>1.38</c:v>
                </c:pt>
                <c:pt idx="13">
                  <c:v>1.38</c:v>
                </c:pt>
                <c:pt idx="14">
                  <c:v>1.38</c:v>
                </c:pt>
                <c:pt idx="15">
                  <c:v>1.38</c:v>
                </c:pt>
                <c:pt idx="16">
                  <c:v>1.36</c:v>
                </c:pt>
                <c:pt idx="17">
                  <c:v>1.38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6800"/>
        <c:axId val="101518720"/>
      </c:lineChart>
      <c:dateAx>
        <c:axId val="101516800"/>
        <c:scaling>
          <c:orientation val="minMax"/>
          <c:max val="43342"/>
          <c:min val="4331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151872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015187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1516800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September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2863485016648168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Statistics'!$B$168:$B$187</c:f>
              <c:numCache>
                <c:formatCode>[$-409]d\ mmmm;@</c:formatCode>
                <c:ptCount val="20"/>
                <c:pt idx="0">
                  <c:v>43345</c:v>
                </c:pt>
                <c:pt idx="1">
                  <c:v>43346</c:v>
                </c:pt>
                <c:pt idx="2">
                  <c:v>43347</c:v>
                </c:pt>
                <c:pt idx="3">
                  <c:v>43348</c:v>
                </c:pt>
                <c:pt idx="4">
                  <c:v>43349</c:v>
                </c:pt>
                <c:pt idx="5">
                  <c:v>43352</c:v>
                </c:pt>
                <c:pt idx="6">
                  <c:v>43353</c:v>
                </c:pt>
                <c:pt idx="7">
                  <c:v>43355</c:v>
                </c:pt>
                <c:pt idx="8">
                  <c:v>43356</c:v>
                </c:pt>
                <c:pt idx="9">
                  <c:v>43359</c:v>
                </c:pt>
                <c:pt idx="10">
                  <c:v>43360</c:v>
                </c:pt>
                <c:pt idx="11">
                  <c:v>43361</c:v>
                </c:pt>
                <c:pt idx="12">
                  <c:v>43362</c:v>
                </c:pt>
                <c:pt idx="13">
                  <c:v>43363</c:v>
                </c:pt>
                <c:pt idx="14">
                  <c:v>43366</c:v>
                </c:pt>
                <c:pt idx="15">
                  <c:v>43367</c:v>
                </c:pt>
                <c:pt idx="16">
                  <c:v>43368</c:v>
                </c:pt>
                <c:pt idx="17">
                  <c:v>43369</c:v>
                </c:pt>
                <c:pt idx="18">
                  <c:v>43370</c:v>
                </c:pt>
                <c:pt idx="19">
                  <c:v>43373</c:v>
                </c:pt>
              </c:numCache>
            </c:numRef>
          </c:cat>
          <c:val>
            <c:numRef>
              <c:f>'Daily Statistics'!$C$168:$C$187</c:f>
              <c:numCache>
                <c:formatCode>0.00</c:formatCode>
                <c:ptCount val="20"/>
                <c:pt idx="0">
                  <c:v>1.38</c:v>
                </c:pt>
                <c:pt idx="1">
                  <c:v>1.38</c:v>
                </c:pt>
                <c:pt idx="2">
                  <c:v>1.37</c:v>
                </c:pt>
                <c:pt idx="3">
                  <c:v>1.37</c:v>
                </c:pt>
                <c:pt idx="4">
                  <c:v>1.37</c:v>
                </c:pt>
                <c:pt idx="5">
                  <c:v>1.37</c:v>
                </c:pt>
                <c:pt idx="6">
                  <c:v>1.37</c:v>
                </c:pt>
                <c:pt idx="7">
                  <c:v>1.37</c:v>
                </c:pt>
                <c:pt idx="8">
                  <c:v>1.38</c:v>
                </c:pt>
                <c:pt idx="9">
                  <c:v>1.37</c:v>
                </c:pt>
                <c:pt idx="10">
                  <c:v>1.37</c:v>
                </c:pt>
                <c:pt idx="11">
                  <c:v>1.37</c:v>
                </c:pt>
                <c:pt idx="12">
                  <c:v>1.37</c:v>
                </c:pt>
                <c:pt idx="13">
                  <c:v>1.35</c:v>
                </c:pt>
                <c:pt idx="14">
                  <c:v>1.35</c:v>
                </c:pt>
                <c:pt idx="15">
                  <c:v>1.35</c:v>
                </c:pt>
                <c:pt idx="16">
                  <c:v>1.33</c:v>
                </c:pt>
                <c:pt idx="17">
                  <c:v>1.31</c:v>
                </c:pt>
                <c:pt idx="18">
                  <c:v>1.33</c:v>
                </c:pt>
                <c:pt idx="19">
                  <c:v>1.34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29312"/>
        <c:axId val="101717504"/>
      </c:lineChart>
      <c:dateAx>
        <c:axId val="101629312"/>
        <c:scaling>
          <c:orientation val="minMax"/>
          <c:max val="43373"/>
          <c:min val="4334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171750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017175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1629312"/>
        <c:crossesAt val="4078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October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0299670316577992"/>
          <c:y val="2.12335244932306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Statistics'!$B$188:$B$209</c:f>
              <c:numCache>
                <c:formatCode>[$-409]d\ mmmm;@</c:formatCode>
                <c:ptCount val="22"/>
                <c:pt idx="0">
                  <c:v>43375</c:v>
                </c:pt>
                <c:pt idx="1">
                  <c:v>43376</c:v>
                </c:pt>
                <c:pt idx="2">
                  <c:v>43377</c:v>
                </c:pt>
                <c:pt idx="3">
                  <c:v>43380</c:v>
                </c:pt>
                <c:pt idx="4">
                  <c:v>43381</c:v>
                </c:pt>
                <c:pt idx="5">
                  <c:v>43382</c:v>
                </c:pt>
                <c:pt idx="6">
                  <c:v>43383</c:v>
                </c:pt>
                <c:pt idx="7">
                  <c:v>43384</c:v>
                </c:pt>
                <c:pt idx="8">
                  <c:v>43387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43394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  <c:pt idx="18">
                  <c:v>43401</c:v>
                </c:pt>
                <c:pt idx="19">
                  <c:v>43402</c:v>
                </c:pt>
                <c:pt idx="20">
                  <c:v>43403</c:v>
                </c:pt>
                <c:pt idx="21">
                  <c:v>43404</c:v>
                </c:pt>
              </c:numCache>
            </c:numRef>
          </c:cat>
          <c:val>
            <c:numRef>
              <c:f>'Daily Statistics'!$C$188:$C$209</c:f>
              <c:numCache>
                <c:formatCode>0.00</c:formatCode>
                <c:ptCount val="22"/>
                <c:pt idx="0">
                  <c:v>1.32</c:v>
                </c:pt>
                <c:pt idx="1">
                  <c:v>1.32</c:v>
                </c:pt>
                <c:pt idx="2">
                  <c:v>1.35</c:v>
                </c:pt>
                <c:pt idx="3">
                  <c:v>1.34</c:v>
                </c:pt>
                <c:pt idx="4">
                  <c:v>1.35</c:v>
                </c:pt>
                <c:pt idx="5">
                  <c:v>1.33</c:v>
                </c:pt>
                <c:pt idx="6">
                  <c:v>1.33</c:v>
                </c:pt>
                <c:pt idx="7">
                  <c:v>1.33</c:v>
                </c:pt>
                <c:pt idx="8">
                  <c:v>1.32</c:v>
                </c:pt>
                <c:pt idx="9">
                  <c:v>1.31</c:v>
                </c:pt>
                <c:pt idx="10">
                  <c:v>1.33</c:v>
                </c:pt>
                <c:pt idx="11">
                  <c:v>1.32</c:v>
                </c:pt>
                <c:pt idx="12">
                  <c:v>1.34</c:v>
                </c:pt>
                <c:pt idx="13">
                  <c:v>1.34</c:v>
                </c:pt>
                <c:pt idx="14">
                  <c:v>1.33</c:v>
                </c:pt>
                <c:pt idx="15">
                  <c:v>1.33</c:v>
                </c:pt>
                <c:pt idx="16">
                  <c:v>1.34</c:v>
                </c:pt>
                <c:pt idx="17">
                  <c:v>1.34</c:v>
                </c:pt>
                <c:pt idx="18">
                  <c:v>1.34</c:v>
                </c:pt>
                <c:pt idx="19">
                  <c:v>1.32</c:v>
                </c:pt>
                <c:pt idx="20">
                  <c:v>1.32</c:v>
                </c:pt>
                <c:pt idx="21">
                  <c:v>1.32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11488"/>
        <c:axId val="102117760"/>
      </c:lineChart>
      <c:dateAx>
        <c:axId val="102111488"/>
        <c:scaling>
          <c:orientation val="minMax"/>
          <c:max val="43403"/>
          <c:min val="4337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211776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021177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2111488"/>
        <c:crossesAt val="4081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November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2885682574916759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Statistics'!$B$210:$B$228</c:f>
              <c:numCache>
                <c:formatCode>[$-409]d\ mmmm;@</c:formatCode>
                <c:ptCount val="19"/>
                <c:pt idx="0">
                  <c:v>43405</c:v>
                </c:pt>
                <c:pt idx="1">
                  <c:v>43408</c:v>
                </c:pt>
                <c:pt idx="2">
                  <c:v>43409</c:v>
                </c:pt>
                <c:pt idx="3">
                  <c:v>43410</c:v>
                </c:pt>
                <c:pt idx="4">
                  <c:v>43411</c:v>
                </c:pt>
                <c:pt idx="5">
                  <c:v>43412</c:v>
                </c:pt>
                <c:pt idx="6">
                  <c:v>43415</c:v>
                </c:pt>
                <c:pt idx="7">
                  <c:v>43416</c:v>
                </c:pt>
                <c:pt idx="8">
                  <c:v>43417</c:v>
                </c:pt>
                <c:pt idx="9">
                  <c:v>43418</c:v>
                </c:pt>
                <c:pt idx="10">
                  <c:v>43422</c:v>
                </c:pt>
                <c:pt idx="11">
                  <c:v>43423</c:v>
                </c:pt>
                <c:pt idx="12">
                  <c:v>43425</c:v>
                </c:pt>
                <c:pt idx="13">
                  <c:v>43426</c:v>
                </c:pt>
                <c:pt idx="14">
                  <c:v>43429</c:v>
                </c:pt>
                <c:pt idx="15">
                  <c:v>43430</c:v>
                </c:pt>
                <c:pt idx="16">
                  <c:v>43431</c:v>
                </c:pt>
                <c:pt idx="17">
                  <c:v>43432</c:v>
                </c:pt>
                <c:pt idx="18">
                  <c:v>43433</c:v>
                </c:pt>
              </c:numCache>
            </c:numRef>
          </c:cat>
          <c:val>
            <c:numRef>
              <c:f>'Daily Statistics'!$C$210:$C$228</c:f>
              <c:numCache>
                <c:formatCode>0.00</c:formatCode>
                <c:ptCount val="19"/>
                <c:pt idx="0">
                  <c:v>1.34</c:v>
                </c:pt>
                <c:pt idx="1">
                  <c:v>1.34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1.36</c:v>
                </c:pt>
                <c:pt idx="7">
                  <c:v>1.37</c:v>
                </c:pt>
                <c:pt idx="8">
                  <c:v>1.36</c:v>
                </c:pt>
                <c:pt idx="9">
                  <c:v>1.36</c:v>
                </c:pt>
                <c:pt idx="10">
                  <c:v>1.36</c:v>
                </c:pt>
                <c:pt idx="11">
                  <c:v>1.36</c:v>
                </c:pt>
                <c:pt idx="12">
                  <c:v>1.37</c:v>
                </c:pt>
                <c:pt idx="13">
                  <c:v>1.37</c:v>
                </c:pt>
                <c:pt idx="14">
                  <c:v>1.37</c:v>
                </c:pt>
                <c:pt idx="15">
                  <c:v>1.35</c:v>
                </c:pt>
                <c:pt idx="16">
                  <c:v>1.34</c:v>
                </c:pt>
                <c:pt idx="17">
                  <c:v>1.36</c:v>
                </c:pt>
                <c:pt idx="18">
                  <c:v>1.34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51904"/>
        <c:axId val="102266368"/>
      </c:lineChart>
      <c:dateAx>
        <c:axId val="102251904"/>
        <c:scaling>
          <c:orientation val="minMax"/>
          <c:max val="43433"/>
          <c:min val="4340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226636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0226636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02251904"/>
        <c:crossesAt val="4084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December 201</a:t>
            </a:r>
            <a:r>
              <a:rPr lang="ar-SA"/>
              <a:t>8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2896781354051054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Statistics'!$B$229:$B$249</c:f>
              <c:numCache>
                <c:formatCode>[$-409]d\ mmmm;@</c:formatCode>
                <c:ptCount val="21"/>
                <c:pt idx="0">
                  <c:v>43436</c:v>
                </c:pt>
                <c:pt idx="1">
                  <c:v>43437</c:v>
                </c:pt>
                <c:pt idx="2">
                  <c:v>43438</c:v>
                </c:pt>
                <c:pt idx="3">
                  <c:v>43439</c:v>
                </c:pt>
                <c:pt idx="4">
                  <c:v>43440</c:v>
                </c:pt>
                <c:pt idx="5">
                  <c:v>43443</c:v>
                </c:pt>
                <c:pt idx="6">
                  <c:v>43444</c:v>
                </c:pt>
                <c:pt idx="7">
                  <c:v>43445</c:v>
                </c:pt>
                <c:pt idx="8">
                  <c:v>43446</c:v>
                </c:pt>
                <c:pt idx="9">
                  <c:v>43447</c:v>
                </c:pt>
                <c:pt idx="10">
                  <c:v>43450</c:v>
                </c:pt>
                <c:pt idx="11">
                  <c:v>43451</c:v>
                </c:pt>
                <c:pt idx="12">
                  <c:v>43452</c:v>
                </c:pt>
                <c:pt idx="13">
                  <c:v>43453</c:v>
                </c:pt>
                <c:pt idx="14">
                  <c:v>43454</c:v>
                </c:pt>
                <c:pt idx="15">
                  <c:v>43457</c:v>
                </c:pt>
                <c:pt idx="16">
                  <c:v>43458</c:v>
                </c:pt>
                <c:pt idx="17">
                  <c:v>43460</c:v>
                </c:pt>
                <c:pt idx="18">
                  <c:v>43461</c:v>
                </c:pt>
                <c:pt idx="19">
                  <c:v>43464</c:v>
                </c:pt>
                <c:pt idx="20">
                  <c:v>43465</c:v>
                </c:pt>
              </c:numCache>
            </c:numRef>
          </c:cat>
          <c:val>
            <c:numRef>
              <c:f>'Daily Statistics'!$C$229:$C$249</c:f>
              <c:numCache>
                <c:formatCode>0.00</c:formatCode>
                <c:ptCount val="21"/>
                <c:pt idx="0">
                  <c:v>1.36</c:v>
                </c:pt>
                <c:pt idx="1">
                  <c:v>1.36</c:v>
                </c:pt>
                <c:pt idx="2">
                  <c:v>1.36</c:v>
                </c:pt>
                <c:pt idx="3">
                  <c:v>1.33</c:v>
                </c:pt>
                <c:pt idx="4">
                  <c:v>1.34</c:v>
                </c:pt>
                <c:pt idx="5">
                  <c:v>1.35</c:v>
                </c:pt>
                <c:pt idx="6">
                  <c:v>1.36</c:v>
                </c:pt>
                <c:pt idx="7">
                  <c:v>1.36</c:v>
                </c:pt>
                <c:pt idx="8">
                  <c:v>1.36</c:v>
                </c:pt>
                <c:pt idx="9">
                  <c:v>1.35</c:v>
                </c:pt>
                <c:pt idx="10">
                  <c:v>1.35</c:v>
                </c:pt>
                <c:pt idx="11">
                  <c:v>1.35</c:v>
                </c:pt>
                <c:pt idx="12">
                  <c:v>1.36</c:v>
                </c:pt>
                <c:pt idx="13">
                  <c:v>1.37</c:v>
                </c:pt>
                <c:pt idx="14">
                  <c:v>1.37</c:v>
                </c:pt>
                <c:pt idx="15">
                  <c:v>1.36</c:v>
                </c:pt>
                <c:pt idx="16">
                  <c:v>1.37</c:v>
                </c:pt>
                <c:pt idx="17">
                  <c:v>1.37</c:v>
                </c:pt>
                <c:pt idx="18">
                  <c:v>1.37</c:v>
                </c:pt>
                <c:pt idx="19">
                  <c:v>1.37</c:v>
                </c:pt>
                <c:pt idx="20">
                  <c:v>1.36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76928"/>
        <c:axId val="123679104"/>
      </c:lineChart>
      <c:dateAx>
        <c:axId val="123676928"/>
        <c:scaling>
          <c:orientation val="minMax"/>
          <c:max val="43465"/>
          <c:min val="4343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2367910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236791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23676928"/>
        <c:crossesAt val="4087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Activities Ratio From PSE 201</a:t>
            </a:r>
            <a:r>
              <a:rPr lang="ar-SA"/>
              <a:t>8</a:t>
            </a:r>
            <a:r>
              <a:rPr lang="en-US"/>
              <a:t>
(Trade Value, Trade Volume, Trade Counts)</a:t>
            </a:r>
          </a:p>
        </c:rich>
      </c:tx>
      <c:layout>
        <c:manualLayout>
          <c:xMode val="edge"/>
          <c:yMode val="edge"/>
          <c:x val="0.28438477798970779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8"/>
      <c:hPercent val="100"/>
      <c:rotY val="20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911065149948295E-2"/>
          <c:y val="0.17457627118644067"/>
          <c:w val="0.75491209927611169"/>
          <c:h val="0.61016949152542377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Statistics'!$M$7:$M$249</c:f>
              <c:numCache>
                <c:formatCode>0.00%</c:formatCode>
                <c:ptCount val="243"/>
                <c:pt idx="0">
                  <c:v>3.3832251029045682E-3</c:v>
                </c:pt>
                <c:pt idx="1">
                  <c:v>4.7834160189096754E-3</c:v>
                </c:pt>
                <c:pt idx="2">
                  <c:v>3.6947583803108868E-3</c:v>
                </c:pt>
                <c:pt idx="3">
                  <c:v>1.0030319943361409E-2</c:v>
                </c:pt>
                <c:pt idx="4">
                  <c:v>1.3002899494106762E-3</c:v>
                </c:pt>
                <c:pt idx="5">
                  <c:v>1.9412335192981064E-3</c:v>
                </c:pt>
                <c:pt idx="6">
                  <c:v>1.2024921610603383E-3</c:v>
                </c:pt>
                <c:pt idx="7">
                  <c:v>7.4978304401925771E-4</c:v>
                </c:pt>
                <c:pt idx="8">
                  <c:v>1.7940110422115761E-3</c:v>
                </c:pt>
                <c:pt idx="9">
                  <c:v>2.1804700445637181E-3</c:v>
                </c:pt>
                <c:pt idx="10">
                  <c:v>2.7425444302976495E-3</c:v>
                </c:pt>
                <c:pt idx="11">
                  <c:v>0</c:v>
                </c:pt>
                <c:pt idx="12">
                  <c:v>4.5076367716529427E-3</c:v>
                </c:pt>
                <c:pt idx="13">
                  <c:v>2.2824741894022426E-3</c:v>
                </c:pt>
                <c:pt idx="14">
                  <c:v>3.8593320779111865E-4</c:v>
                </c:pt>
                <c:pt idx="15">
                  <c:v>1.2040695447434083E-4</c:v>
                </c:pt>
                <c:pt idx="16">
                  <c:v>3.6048475103758982E-3</c:v>
                </c:pt>
                <c:pt idx="17">
                  <c:v>7.8764025241293695E-4</c:v>
                </c:pt>
                <c:pt idx="18">
                  <c:v>2.0116899904752314E-3</c:v>
                </c:pt>
                <c:pt idx="19">
                  <c:v>3.069851544534668E-3</c:v>
                </c:pt>
                <c:pt idx="20">
                  <c:v>8.4574055140601405E-4</c:v>
                </c:pt>
                <c:pt idx="21">
                  <c:v>9.3354824309690894E-3</c:v>
                </c:pt>
                <c:pt idx="22">
                  <c:v>1.2937175173978847E-3</c:v>
                </c:pt>
                <c:pt idx="23">
                  <c:v>0</c:v>
                </c:pt>
                <c:pt idx="24">
                  <c:v>1.7614117794281301E-4</c:v>
                </c:pt>
                <c:pt idx="25">
                  <c:v>2.9418205689254887E-3</c:v>
                </c:pt>
                <c:pt idx="26">
                  <c:v>2.7262447989059267E-3</c:v>
                </c:pt>
                <c:pt idx="27">
                  <c:v>0</c:v>
                </c:pt>
                <c:pt idx="28">
                  <c:v>8.5118252511260546E-3</c:v>
                </c:pt>
                <c:pt idx="29">
                  <c:v>8.0951330615150717E-3</c:v>
                </c:pt>
                <c:pt idx="30">
                  <c:v>5.2253463474497778E-3</c:v>
                </c:pt>
                <c:pt idx="31">
                  <c:v>1.0680727815347259E-2</c:v>
                </c:pt>
                <c:pt idx="32">
                  <c:v>5.1622510001269797E-3</c:v>
                </c:pt>
                <c:pt idx="33">
                  <c:v>2.3133646198623629E-2</c:v>
                </c:pt>
                <c:pt idx="34">
                  <c:v>5.5828866489456373E-3</c:v>
                </c:pt>
                <c:pt idx="35">
                  <c:v>4.4001117839236733E-3</c:v>
                </c:pt>
                <c:pt idx="36">
                  <c:v>4.4871307837730332E-3</c:v>
                </c:pt>
                <c:pt idx="37">
                  <c:v>0</c:v>
                </c:pt>
                <c:pt idx="38">
                  <c:v>1.9559557670067594E-3</c:v>
                </c:pt>
                <c:pt idx="39">
                  <c:v>1.0933897896479988E-3</c:v>
                </c:pt>
                <c:pt idx="40">
                  <c:v>4.0354732558539998E-3</c:v>
                </c:pt>
                <c:pt idx="41">
                  <c:v>9.280274002061641E-5</c:v>
                </c:pt>
                <c:pt idx="42">
                  <c:v>2.5890124184788396E-3</c:v>
                </c:pt>
                <c:pt idx="43">
                  <c:v>6.2201496569059041E-3</c:v>
                </c:pt>
                <c:pt idx="44">
                  <c:v>4.0617629839051657E-4</c:v>
                </c:pt>
                <c:pt idx="45">
                  <c:v>7.7049934972357667E-3</c:v>
                </c:pt>
                <c:pt idx="46">
                  <c:v>7.4662827665311778E-4</c:v>
                </c:pt>
                <c:pt idx="47">
                  <c:v>1.0336858172438007E-2</c:v>
                </c:pt>
                <c:pt idx="48">
                  <c:v>1.6956874593002148E-3</c:v>
                </c:pt>
                <c:pt idx="49">
                  <c:v>2.7727776175564909E-3</c:v>
                </c:pt>
                <c:pt idx="50">
                  <c:v>3.8777348875470029E-4</c:v>
                </c:pt>
                <c:pt idx="51">
                  <c:v>7.3519224495086051E-3</c:v>
                </c:pt>
                <c:pt idx="52">
                  <c:v>4.0375764340980927E-3</c:v>
                </c:pt>
                <c:pt idx="53">
                  <c:v>4.166658998829318E-3</c:v>
                </c:pt>
                <c:pt idx="54">
                  <c:v>8.1708474783024297E-4</c:v>
                </c:pt>
                <c:pt idx="55">
                  <c:v>3.3763897736112649E-3</c:v>
                </c:pt>
                <c:pt idx="56">
                  <c:v>1.0810073277358997E-2</c:v>
                </c:pt>
                <c:pt idx="57">
                  <c:v>7.4691746366168064E-3</c:v>
                </c:pt>
                <c:pt idx="58">
                  <c:v>0</c:v>
                </c:pt>
                <c:pt idx="59">
                  <c:v>1.0213559347878039E-3</c:v>
                </c:pt>
                <c:pt idx="60">
                  <c:v>1.8139912355304624E-5</c:v>
                </c:pt>
                <c:pt idx="61">
                  <c:v>5.0649790063376646E-3</c:v>
                </c:pt>
                <c:pt idx="62">
                  <c:v>3.4087261391141993E-3</c:v>
                </c:pt>
                <c:pt idx="63">
                  <c:v>6.1123617718961229E-4</c:v>
                </c:pt>
                <c:pt idx="64">
                  <c:v>1.8276618941170688E-3</c:v>
                </c:pt>
                <c:pt idx="65">
                  <c:v>6.7958947012264424E-4</c:v>
                </c:pt>
                <c:pt idx="66">
                  <c:v>6.7117675714627103E-4</c:v>
                </c:pt>
                <c:pt idx="67">
                  <c:v>1.3670658586606382E-3</c:v>
                </c:pt>
                <c:pt idx="68">
                  <c:v>1.7285496193641724E-3</c:v>
                </c:pt>
                <c:pt idx="69">
                  <c:v>3.76179718684136E-3</c:v>
                </c:pt>
                <c:pt idx="70">
                  <c:v>1.3263167801813307E-3</c:v>
                </c:pt>
                <c:pt idx="71">
                  <c:v>8.9253626733708984E-4</c:v>
                </c:pt>
                <c:pt idx="72">
                  <c:v>8.4069292362019023E-3</c:v>
                </c:pt>
                <c:pt idx="73">
                  <c:v>0</c:v>
                </c:pt>
                <c:pt idx="74">
                  <c:v>8.2286848800149963E-5</c:v>
                </c:pt>
                <c:pt idx="75">
                  <c:v>2.5372216542180422E-3</c:v>
                </c:pt>
                <c:pt idx="76">
                  <c:v>1.3425375423889002E-2</c:v>
                </c:pt>
                <c:pt idx="77">
                  <c:v>2.0509142647275713E-2</c:v>
                </c:pt>
                <c:pt idx="78">
                  <c:v>1.9592682727412061E-2</c:v>
                </c:pt>
                <c:pt idx="79">
                  <c:v>4.4684650768567055E-3</c:v>
                </c:pt>
                <c:pt idx="80">
                  <c:v>1.6534661560500419E-2</c:v>
                </c:pt>
                <c:pt idx="81">
                  <c:v>1.5895558271576571E-2</c:v>
                </c:pt>
                <c:pt idx="82">
                  <c:v>3.5385973956869599E-3</c:v>
                </c:pt>
                <c:pt idx="83">
                  <c:v>4.8288972484381932E-3</c:v>
                </c:pt>
                <c:pt idx="84">
                  <c:v>8.0851429648556294E-3</c:v>
                </c:pt>
                <c:pt idx="85">
                  <c:v>1.1412370947011213E-3</c:v>
                </c:pt>
                <c:pt idx="86">
                  <c:v>2.0868786127015665E-3</c:v>
                </c:pt>
                <c:pt idx="87">
                  <c:v>1.8255587158729754E-3</c:v>
                </c:pt>
                <c:pt idx="88">
                  <c:v>0</c:v>
                </c:pt>
                <c:pt idx="89">
                  <c:v>4.7870965808368389E-3</c:v>
                </c:pt>
                <c:pt idx="90">
                  <c:v>0</c:v>
                </c:pt>
                <c:pt idx="91">
                  <c:v>2.7972270646440753E-4</c:v>
                </c:pt>
                <c:pt idx="92">
                  <c:v>2.3844783342407672E-3</c:v>
                </c:pt>
                <c:pt idx="93">
                  <c:v>1.2756564742267336E-2</c:v>
                </c:pt>
                <c:pt idx="94">
                  <c:v>2.711259653916762E-3</c:v>
                </c:pt>
                <c:pt idx="95">
                  <c:v>6.5724320127915302E-4</c:v>
                </c:pt>
                <c:pt idx="96">
                  <c:v>1.0904979195623706E-3</c:v>
                </c:pt>
                <c:pt idx="97">
                  <c:v>8.4631892542313975E-3</c:v>
                </c:pt>
                <c:pt idx="98">
                  <c:v>4.767905079359488E-3</c:v>
                </c:pt>
                <c:pt idx="99">
                  <c:v>5.6328371322428529E-3</c:v>
                </c:pt>
                <c:pt idx="100">
                  <c:v>4.0512470926846989E-4</c:v>
                </c:pt>
                <c:pt idx="101">
                  <c:v>5.1159810787569269E-4</c:v>
                </c:pt>
                <c:pt idx="102">
                  <c:v>6.8484741573287742E-4</c:v>
                </c:pt>
                <c:pt idx="103">
                  <c:v>1.8450131146308384E-3</c:v>
                </c:pt>
                <c:pt idx="104">
                  <c:v>7.7391701437022828E-3</c:v>
                </c:pt>
                <c:pt idx="105">
                  <c:v>2.2806339084386609E-3</c:v>
                </c:pt>
                <c:pt idx="106">
                  <c:v>3.8882507787674691E-3</c:v>
                </c:pt>
                <c:pt idx="107">
                  <c:v>1.5939462117422018E-3</c:v>
                </c:pt>
                <c:pt idx="108">
                  <c:v>5.1264969699773937E-4</c:v>
                </c:pt>
                <c:pt idx="109">
                  <c:v>4.7334655356124598E-3</c:v>
                </c:pt>
                <c:pt idx="110">
                  <c:v>0</c:v>
                </c:pt>
                <c:pt idx="111">
                  <c:v>4.5391844453143426E-3</c:v>
                </c:pt>
                <c:pt idx="112">
                  <c:v>2.7409670466145798E-3</c:v>
                </c:pt>
                <c:pt idx="113">
                  <c:v>1.3207959372905859E-2</c:v>
                </c:pt>
                <c:pt idx="114">
                  <c:v>1.8952264952085657E-2</c:v>
                </c:pt>
                <c:pt idx="115">
                  <c:v>5.5747368332497759E-3</c:v>
                </c:pt>
                <c:pt idx="116">
                  <c:v>8.4531991575719535E-3</c:v>
                </c:pt>
                <c:pt idx="117">
                  <c:v>2.6505303821185685E-3</c:v>
                </c:pt>
                <c:pt idx="118">
                  <c:v>1.7779743081003648E-3</c:v>
                </c:pt>
                <c:pt idx="119">
                  <c:v>7.3337825371533006E-3</c:v>
                </c:pt>
                <c:pt idx="120">
                  <c:v>5.3184119847509061E-3</c:v>
                </c:pt>
                <c:pt idx="121">
                  <c:v>1.1488611158359595E-3</c:v>
                </c:pt>
                <c:pt idx="122">
                  <c:v>3.9279482681247304E-3</c:v>
                </c:pt>
                <c:pt idx="123">
                  <c:v>8.3627624930759426E-4</c:v>
                </c:pt>
                <c:pt idx="124">
                  <c:v>3.9884146426424124E-3</c:v>
                </c:pt>
                <c:pt idx="125">
                  <c:v>2.4055101166816999E-4</c:v>
                </c:pt>
                <c:pt idx="126">
                  <c:v>3.5491132869074261E-4</c:v>
                </c:pt>
                <c:pt idx="127">
                  <c:v>3.2772774988583686E-3</c:v>
                </c:pt>
                <c:pt idx="128">
                  <c:v>6.2332945209314875E-3</c:v>
                </c:pt>
                <c:pt idx="129">
                  <c:v>6.3884039164333669E-4</c:v>
                </c:pt>
                <c:pt idx="130">
                  <c:v>1.056847067656878E-3</c:v>
                </c:pt>
                <c:pt idx="131">
                  <c:v>2.8923958801892967E-3</c:v>
                </c:pt>
                <c:pt idx="132">
                  <c:v>7.1639508939427676E-3</c:v>
                </c:pt>
                <c:pt idx="133">
                  <c:v>1.4993031907580038E-3</c:v>
                </c:pt>
                <c:pt idx="134">
                  <c:v>2.0161592442439298E-3</c:v>
                </c:pt>
                <c:pt idx="135">
                  <c:v>1.4538745406855888E-2</c:v>
                </c:pt>
                <c:pt idx="136">
                  <c:v>7.560137095673841E-3</c:v>
                </c:pt>
                <c:pt idx="137">
                  <c:v>6.9265546496407376E-3</c:v>
                </c:pt>
                <c:pt idx="138">
                  <c:v>6.887908749405523E-5</c:v>
                </c:pt>
                <c:pt idx="139">
                  <c:v>5.4653715645569248E-3</c:v>
                </c:pt>
                <c:pt idx="140">
                  <c:v>6.7512021635394593E-3</c:v>
                </c:pt>
                <c:pt idx="141">
                  <c:v>1.7591245730876785E-2</c:v>
                </c:pt>
                <c:pt idx="142">
                  <c:v>5.2426975679635479E-3</c:v>
                </c:pt>
                <c:pt idx="143">
                  <c:v>2.5530743602328956E-2</c:v>
                </c:pt>
                <c:pt idx="144">
                  <c:v>1.0659696032906327E-2</c:v>
                </c:pt>
                <c:pt idx="145">
                  <c:v>2.6623607597415929E-3</c:v>
                </c:pt>
                <c:pt idx="146">
                  <c:v>2.9817809555632612E-3</c:v>
                </c:pt>
                <c:pt idx="147">
                  <c:v>1.191976269839872E-3</c:v>
                </c:pt>
                <c:pt idx="148">
                  <c:v>3.7134240872272145E-3</c:v>
                </c:pt>
                <c:pt idx="149">
                  <c:v>1.5840875637230144E-2</c:v>
                </c:pt>
                <c:pt idx="150">
                  <c:v>1.2548087198821589E-3</c:v>
                </c:pt>
                <c:pt idx="151">
                  <c:v>1.3278941638644008E-3</c:v>
                </c:pt>
                <c:pt idx="152">
                  <c:v>1.5374232964321948E-3</c:v>
                </c:pt>
                <c:pt idx="153">
                  <c:v>6.3305665147208017E-4</c:v>
                </c:pt>
                <c:pt idx="154">
                  <c:v>8.0809366083674419E-3</c:v>
                </c:pt>
                <c:pt idx="155">
                  <c:v>9.1882599538825594E-4</c:v>
                </c:pt>
                <c:pt idx="156">
                  <c:v>4.59097520957514E-3</c:v>
                </c:pt>
                <c:pt idx="157">
                  <c:v>1.303891642153686E-2</c:v>
                </c:pt>
                <c:pt idx="158">
                  <c:v>1.2653246111026253E-3</c:v>
                </c:pt>
                <c:pt idx="159">
                  <c:v>5.7619196969740782E-3</c:v>
                </c:pt>
                <c:pt idx="160">
                  <c:v>1.0390489217662386E-2</c:v>
                </c:pt>
                <c:pt idx="161">
                  <c:v>3.1826344778741705E-3</c:v>
                </c:pt>
                <c:pt idx="162">
                  <c:v>1.6935842810561214E-3</c:v>
                </c:pt>
                <c:pt idx="163">
                  <c:v>3.5477988005048681E-3</c:v>
                </c:pt>
                <c:pt idx="164">
                  <c:v>1.0129432218114306E-3</c:v>
                </c:pt>
                <c:pt idx="165">
                  <c:v>4.2124031256383478E-3</c:v>
                </c:pt>
                <c:pt idx="166">
                  <c:v>4.2066193854670905E-3</c:v>
                </c:pt>
                <c:pt idx="167">
                  <c:v>1.5571405924705694E-3</c:v>
                </c:pt>
                <c:pt idx="168">
                  <c:v>3.2488845925631093E-3</c:v>
                </c:pt>
                <c:pt idx="169">
                  <c:v>5.3815073320737051E-3</c:v>
                </c:pt>
                <c:pt idx="170">
                  <c:v>4.3509499924679931E-4</c:v>
                </c:pt>
                <c:pt idx="171">
                  <c:v>0</c:v>
                </c:pt>
                <c:pt idx="172">
                  <c:v>1.6428451059173708E-3</c:v>
                </c:pt>
                <c:pt idx="173">
                  <c:v>3.3372180788150273E-3</c:v>
                </c:pt>
                <c:pt idx="174">
                  <c:v>8.047022859181437E-3</c:v>
                </c:pt>
                <c:pt idx="175">
                  <c:v>2.3266409325282017E-4</c:v>
                </c:pt>
                <c:pt idx="176">
                  <c:v>2.2614424069613095E-3</c:v>
                </c:pt>
                <c:pt idx="177">
                  <c:v>1.1906880731653647E-2</c:v>
                </c:pt>
                <c:pt idx="178">
                  <c:v>1.2952949010809546E-3</c:v>
                </c:pt>
                <c:pt idx="179">
                  <c:v>1.6835941843966783E-3</c:v>
                </c:pt>
                <c:pt idx="180">
                  <c:v>3.5475359032243561E-3</c:v>
                </c:pt>
                <c:pt idx="181">
                  <c:v>9.0147477487448628E-4</c:v>
                </c:pt>
                <c:pt idx="182">
                  <c:v>3.4218710031397822E-3</c:v>
                </c:pt>
                <c:pt idx="183">
                  <c:v>3.2275899128416646E-3</c:v>
                </c:pt>
                <c:pt idx="184">
                  <c:v>3.0865455218471585E-2</c:v>
                </c:pt>
                <c:pt idx="185">
                  <c:v>7.5104495096571374E-3</c:v>
                </c:pt>
                <c:pt idx="186">
                  <c:v>8.8635818124506577E-3</c:v>
                </c:pt>
                <c:pt idx="187">
                  <c:v>1.397719681568298E-2</c:v>
                </c:pt>
                <c:pt idx="188">
                  <c:v>9.0699561776523121E-5</c:v>
                </c:pt>
                <c:pt idx="189">
                  <c:v>1.0410732308261783E-3</c:v>
                </c:pt>
                <c:pt idx="190">
                  <c:v>1.5432070366034513E-4</c:v>
                </c:pt>
                <c:pt idx="191">
                  <c:v>5.6701685460755092E-3</c:v>
                </c:pt>
                <c:pt idx="192">
                  <c:v>6.5627048134125985E-3</c:v>
                </c:pt>
                <c:pt idx="193">
                  <c:v>1.6191843506713214E-2</c:v>
                </c:pt>
                <c:pt idx="194">
                  <c:v>2.7472765813468596E-4</c:v>
                </c:pt>
                <c:pt idx="195">
                  <c:v>1.3110687379116544E-3</c:v>
                </c:pt>
                <c:pt idx="196">
                  <c:v>4.4429640406470742E-4</c:v>
                </c:pt>
                <c:pt idx="197">
                  <c:v>4.1950519051245777E-3</c:v>
                </c:pt>
                <c:pt idx="198">
                  <c:v>4.3824976661293921E-3</c:v>
                </c:pt>
                <c:pt idx="199">
                  <c:v>2.7630504181775593E-4</c:v>
                </c:pt>
                <c:pt idx="200">
                  <c:v>5.8118701802712947E-3</c:v>
                </c:pt>
                <c:pt idx="201">
                  <c:v>8.9834629723639751E-3</c:v>
                </c:pt>
                <c:pt idx="202">
                  <c:v>1.4214855957265522E-3</c:v>
                </c:pt>
                <c:pt idx="203">
                  <c:v>1.1909246807178253E-3</c:v>
                </c:pt>
                <c:pt idx="204">
                  <c:v>2.7054759137455056E-3</c:v>
                </c:pt>
                <c:pt idx="205">
                  <c:v>9.2363701562161934E-3</c:v>
                </c:pt>
                <c:pt idx="206">
                  <c:v>1.1110039074422803E-3</c:v>
                </c:pt>
                <c:pt idx="207">
                  <c:v>1.004767116387518E-2</c:v>
                </c:pt>
                <c:pt idx="208">
                  <c:v>2.7506942459935113E-3</c:v>
                </c:pt>
                <c:pt idx="209">
                  <c:v>1.8271360995560454E-4</c:v>
                </c:pt>
                <c:pt idx="210">
                  <c:v>2.8913442910672498E-3</c:v>
                </c:pt>
                <c:pt idx="211">
                  <c:v>9.3091927029179231E-4</c:v>
                </c:pt>
                <c:pt idx="212">
                  <c:v>3.2133934596940347E-3</c:v>
                </c:pt>
                <c:pt idx="213">
                  <c:v>2.9037004632512979E-3</c:v>
                </c:pt>
                <c:pt idx="214">
                  <c:v>3.3700802388789849E-3</c:v>
                </c:pt>
                <c:pt idx="215">
                  <c:v>7.8711445785191361E-4</c:v>
                </c:pt>
                <c:pt idx="216">
                  <c:v>2.6224003731038204E-3</c:v>
                </c:pt>
                <c:pt idx="217">
                  <c:v>7.327473002421021E-3</c:v>
                </c:pt>
                <c:pt idx="218">
                  <c:v>5.2965915104684382E-3</c:v>
                </c:pt>
                <c:pt idx="219">
                  <c:v>8.9805711022783469E-3</c:v>
                </c:pt>
                <c:pt idx="220">
                  <c:v>1.1420257865426562E-3</c:v>
                </c:pt>
                <c:pt idx="221">
                  <c:v>1.3951958676753861E-3</c:v>
                </c:pt>
                <c:pt idx="222">
                  <c:v>2.9623265568053986E-3</c:v>
                </c:pt>
                <c:pt idx="223">
                  <c:v>2.5277573521196224E-3</c:v>
                </c:pt>
                <c:pt idx="224">
                  <c:v>5.3394437671918391E-4</c:v>
                </c:pt>
                <c:pt idx="225">
                  <c:v>3.4965338308050941E-5</c:v>
                </c:pt>
                <c:pt idx="226">
                  <c:v>1.0437022036312951E-3</c:v>
                </c:pt>
                <c:pt idx="227">
                  <c:v>9.777149862228681E-4</c:v>
                </c:pt>
                <c:pt idx="228">
                  <c:v>1.189610194315267E-3</c:v>
                </c:pt>
                <c:pt idx="229">
                  <c:v>3.5938058245944089E-4</c:v>
                </c:pt>
                <c:pt idx="230">
                  <c:v>3.2757001151752983E-4</c:v>
                </c:pt>
                <c:pt idx="231">
                  <c:v>2.7906546326312838E-3</c:v>
                </c:pt>
                <c:pt idx="232">
                  <c:v>3.0653822907659696E-4</c:v>
                </c:pt>
                <c:pt idx="233">
                  <c:v>5.4025391145146376E-4</c:v>
                </c:pt>
                <c:pt idx="234">
                  <c:v>2.5106690288863643E-3</c:v>
                </c:pt>
                <c:pt idx="235">
                  <c:v>3.5754030149585925E-4</c:v>
                </c:pt>
                <c:pt idx="236">
                  <c:v>6.251697330567303E-4</c:v>
                </c:pt>
                <c:pt idx="237">
                  <c:v>8.2760063905070944E-4</c:v>
                </c:pt>
                <c:pt idx="238">
                  <c:v>3.2278528101221762E-3</c:v>
                </c:pt>
                <c:pt idx="239">
                  <c:v>6.0663547478065826E-3</c:v>
                </c:pt>
                <c:pt idx="240">
                  <c:v>2.1662735914160884E-4</c:v>
                </c:pt>
                <c:pt idx="241">
                  <c:v>5.6391466669751327E-4</c:v>
                </c:pt>
                <c:pt idx="242">
                  <c:v>2.6053120498705624E-4</c:v>
                </c:pt>
              </c:numCache>
            </c:numRef>
          </c:val>
        </c:ser>
        <c:ser>
          <c:idx val="1"/>
          <c:order val="1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Statistics'!$I$7:$I$249</c:f>
              <c:numCache>
                <c:formatCode>0.00%</c:formatCode>
                <c:ptCount val="243"/>
                <c:pt idx="0">
                  <c:v>3.4277171292764834E-3</c:v>
                </c:pt>
                <c:pt idx="1">
                  <c:v>4.7709459637831882E-3</c:v>
                </c:pt>
                <c:pt idx="2">
                  <c:v>3.6868453192278675E-3</c:v>
                </c:pt>
                <c:pt idx="3">
                  <c:v>1.0194922754789703E-2</c:v>
                </c:pt>
                <c:pt idx="4">
                  <c:v>1.288693813297097E-3</c:v>
                </c:pt>
                <c:pt idx="5">
                  <c:v>1.9278303676007785E-3</c:v>
                </c:pt>
                <c:pt idx="6">
                  <c:v>1.1956021847354739E-3</c:v>
                </c:pt>
                <c:pt idx="7">
                  <c:v>7.5550109000571057E-4</c:v>
                </c:pt>
                <c:pt idx="8">
                  <c:v>1.7819405019445034E-3</c:v>
                </c:pt>
                <c:pt idx="9">
                  <c:v>2.1536123025450138E-3</c:v>
                </c:pt>
                <c:pt idx="10">
                  <c:v>2.7118147170917617E-3</c:v>
                </c:pt>
                <c:pt idx="11">
                  <c:v>0</c:v>
                </c:pt>
                <c:pt idx="12">
                  <c:v>4.4461673342864804E-3</c:v>
                </c:pt>
                <c:pt idx="13">
                  <c:v>2.2824816838747236E-3</c:v>
                </c:pt>
                <c:pt idx="14">
                  <c:v>3.8209250529024443E-4</c:v>
                </c:pt>
                <c:pt idx="15">
                  <c:v>1.187960334629669E-4</c:v>
                </c:pt>
                <c:pt idx="16">
                  <c:v>3.5558917969602108E-3</c:v>
                </c:pt>
                <c:pt idx="17">
                  <c:v>7.7668985620816958E-4</c:v>
                </c:pt>
                <c:pt idx="18">
                  <c:v>1.9834074592793597E-3</c:v>
                </c:pt>
                <c:pt idx="19">
                  <c:v>3.0497929058621327E-3</c:v>
                </c:pt>
                <c:pt idx="20">
                  <c:v>8.4060351163853773E-4</c:v>
                </c:pt>
                <c:pt idx="21">
                  <c:v>9.2018295978580581E-3</c:v>
                </c:pt>
                <c:pt idx="22">
                  <c:v>1.2852202450671858E-3</c:v>
                </c:pt>
                <c:pt idx="23">
                  <c:v>0</c:v>
                </c:pt>
                <c:pt idx="24">
                  <c:v>1.7367841149556565E-4</c:v>
                </c:pt>
                <c:pt idx="25">
                  <c:v>2.9216182381784053E-3</c:v>
                </c:pt>
                <c:pt idx="26">
                  <c:v>2.6868050258364003E-3</c:v>
                </c:pt>
                <c:pt idx="27">
                  <c:v>0</c:v>
                </c:pt>
                <c:pt idx="28">
                  <c:v>8.3577525179896091E-3</c:v>
                </c:pt>
                <c:pt idx="29">
                  <c:v>7.641502748981897E-3</c:v>
                </c:pt>
                <c:pt idx="30">
                  <c:v>4.94358230480978E-3</c:v>
                </c:pt>
                <c:pt idx="31">
                  <c:v>1.0104957337635001E-2</c:v>
                </c:pt>
                <c:pt idx="32">
                  <c:v>4.92204618178433E-3</c:v>
                </c:pt>
                <c:pt idx="33">
                  <c:v>2.174453711924482E-2</c:v>
                </c:pt>
                <c:pt idx="34">
                  <c:v>5.2100049880439781E-3</c:v>
                </c:pt>
                <c:pt idx="35">
                  <c:v>4.1231254889047284E-3</c:v>
                </c:pt>
                <c:pt idx="36">
                  <c:v>4.2874252661795334E-3</c:v>
                </c:pt>
                <c:pt idx="37">
                  <c:v>0</c:v>
                </c:pt>
                <c:pt idx="38">
                  <c:v>1.8746847736831355E-3</c:v>
                </c:pt>
                <c:pt idx="39">
                  <c:v>1.0594383101229503E-3</c:v>
                </c:pt>
                <c:pt idx="40">
                  <c:v>3.8111990618586926E-3</c:v>
                </c:pt>
                <c:pt idx="41">
                  <c:v>8.6839205747782825E-5</c:v>
                </c:pt>
                <c:pt idx="42">
                  <c:v>2.4248979813010873E-3</c:v>
                </c:pt>
                <c:pt idx="43">
                  <c:v>5.8703303085501186E-3</c:v>
                </c:pt>
                <c:pt idx="44">
                  <c:v>3.8174514846725326E-4</c:v>
                </c:pt>
                <c:pt idx="45">
                  <c:v>7.2778201553101831E-3</c:v>
                </c:pt>
                <c:pt idx="46">
                  <c:v>6.947136459822626E-4</c:v>
                </c:pt>
                <c:pt idx="47">
                  <c:v>9.6370676970659458E-3</c:v>
                </c:pt>
                <c:pt idx="48">
                  <c:v>1.5978413857592039E-3</c:v>
                </c:pt>
                <c:pt idx="49">
                  <c:v>2.6051761724334844E-3</c:v>
                </c:pt>
                <c:pt idx="50">
                  <c:v>3.6576673460966125E-4</c:v>
                </c:pt>
                <c:pt idx="51">
                  <c:v>6.9957664150413837E-3</c:v>
                </c:pt>
                <c:pt idx="52">
                  <c:v>3.8657340830683001E-3</c:v>
                </c:pt>
                <c:pt idx="53">
                  <c:v>3.9668149185587195E-3</c:v>
                </c:pt>
                <c:pt idx="54">
                  <c:v>7.8155285173004535E-4</c:v>
                </c:pt>
                <c:pt idx="55">
                  <c:v>3.2325025947554679E-3</c:v>
                </c:pt>
                <c:pt idx="56">
                  <c:v>1.0205343459479438E-2</c:v>
                </c:pt>
                <c:pt idx="57">
                  <c:v>7.0673219205775574E-3</c:v>
                </c:pt>
                <c:pt idx="58">
                  <c:v>0</c:v>
                </c:pt>
                <c:pt idx="59">
                  <c:v>1.0420704689733939E-3</c:v>
                </c:pt>
                <c:pt idx="60">
                  <c:v>1.7367841149556564E-5</c:v>
                </c:pt>
                <c:pt idx="61">
                  <c:v>5.1419230507377166E-3</c:v>
                </c:pt>
                <c:pt idx="62">
                  <c:v>3.4909360710608695E-3</c:v>
                </c:pt>
                <c:pt idx="63">
                  <c:v>6.3253677466685004E-4</c:v>
                </c:pt>
                <c:pt idx="64">
                  <c:v>1.9045574604603728E-3</c:v>
                </c:pt>
                <c:pt idx="65">
                  <c:v>7.1208148713181908E-4</c:v>
                </c:pt>
                <c:pt idx="66">
                  <c:v>9.7259910437516757E-4</c:v>
                </c:pt>
                <c:pt idx="67">
                  <c:v>1.3894272919645252E-3</c:v>
                </c:pt>
                <c:pt idx="68">
                  <c:v>1.8111184750757585E-3</c:v>
                </c:pt>
                <c:pt idx="69">
                  <c:v>3.9299950953216598E-3</c:v>
                </c:pt>
                <c:pt idx="70">
                  <c:v>1.4248576879096206E-3</c:v>
                </c:pt>
                <c:pt idx="71">
                  <c:v>9.5870483145552238E-4</c:v>
                </c:pt>
                <c:pt idx="72">
                  <c:v>8.9576377512952943E-3</c:v>
                </c:pt>
                <c:pt idx="73">
                  <c:v>0</c:v>
                </c:pt>
                <c:pt idx="74">
                  <c:v>8.6839205747782825E-5</c:v>
                </c:pt>
                <c:pt idx="75">
                  <c:v>2.7434241879839547E-3</c:v>
                </c:pt>
                <c:pt idx="76">
                  <c:v>1.465845793022574E-2</c:v>
                </c:pt>
                <c:pt idx="77">
                  <c:v>2.2387841955424394E-2</c:v>
                </c:pt>
                <c:pt idx="78">
                  <c:v>2.1391275230262838E-2</c:v>
                </c:pt>
                <c:pt idx="79">
                  <c:v>4.8730688697425804E-3</c:v>
                </c:pt>
                <c:pt idx="80">
                  <c:v>1.8189687392753579E-2</c:v>
                </c:pt>
                <c:pt idx="81">
                  <c:v>1.7953832109942603E-2</c:v>
                </c:pt>
                <c:pt idx="82">
                  <c:v>3.8903964175006703E-3</c:v>
                </c:pt>
                <c:pt idx="83">
                  <c:v>5.2245939746096053E-3</c:v>
                </c:pt>
                <c:pt idx="84">
                  <c:v>8.5762399596510316E-3</c:v>
                </c:pt>
                <c:pt idx="85">
                  <c:v>1.1983810393194029E-3</c:v>
                </c:pt>
                <c:pt idx="86">
                  <c:v>2.1918215530740384E-3</c:v>
                </c:pt>
                <c:pt idx="87">
                  <c:v>1.9000418217614882E-3</c:v>
                </c:pt>
                <c:pt idx="88">
                  <c:v>0</c:v>
                </c:pt>
                <c:pt idx="89">
                  <c:v>5.0182640217528735E-3</c:v>
                </c:pt>
                <c:pt idx="90">
                  <c:v>0</c:v>
                </c:pt>
                <c:pt idx="91">
                  <c:v>2.966427268344261E-4</c:v>
                </c:pt>
                <c:pt idx="92">
                  <c:v>2.558630358152673E-3</c:v>
                </c:pt>
                <c:pt idx="93">
                  <c:v>1.3676480191629812E-2</c:v>
                </c:pt>
                <c:pt idx="94">
                  <c:v>2.8656937896768329E-3</c:v>
                </c:pt>
                <c:pt idx="95">
                  <c:v>6.947136459822626E-4</c:v>
                </c:pt>
                <c:pt idx="96">
                  <c:v>1.1525299386845737E-3</c:v>
                </c:pt>
                <c:pt idx="97">
                  <c:v>8.9409646237917188E-3</c:v>
                </c:pt>
                <c:pt idx="98">
                  <c:v>4.9602554323133546E-3</c:v>
                </c:pt>
                <c:pt idx="99">
                  <c:v>5.9068027749641875E-3</c:v>
                </c:pt>
                <c:pt idx="100">
                  <c:v>4.2759624910208263E-4</c:v>
                </c:pt>
                <c:pt idx="101">
                  <c:v>5.3840307563625346E-4</c:v>
                </c:pt>
                <c:pt idx="102">
                  <c:v>7.2944932828137568E-4</c:v>
                </c:pt>
                <c:pt idx="103">
                  <c:v>1.9535347725021224E-3</c:v>
                </c:pt>
                <c:pt idx="104">
                  <c:v>7.970102303531507E-3</c:v>
                </c:pt>
                <c:pt idx="105">
                  <c:v>2.3523004052959412E-3</c:v>
                </c:pt>
                <c:pt idx="106">
                  <c:v>3.9626466366828256E-3</c:v>
                </c:pt>
                <c:pt idx="107">
                  <c:v>1.6343138521732728E-3</c:v>
                </c:pt>
                <c:pt idx="108">
                  <c:v>5.2103523448669697E-4</c:v>
                </c:pt>
                <c:pt idx="109">
                  <c:v>4.8108919984271685E-3</c:v>
                </c:pt>
                <c:pt idx="110">
                  <c:v>0</c:v>
                </c:pt>
                <c:pt idx="111">
                  <c:v>4.5955307681726665E-3</c:v>
                </c:pt>
                <c:pt idx="112">
                  <c:v>2.7858017203888728E-3</c:v>
                </c:pt>
                <c:pt idx="113">
                  <c:v>1.3341975571089352E-2</c:v>
                </c:pt>
                <c:pt idx="114">
                  <c:v>1.8826739806119316E-2</c:v>
                </c:pt>
                <c:pt idx="115">
                  <c:v>5.5257523401429165E-3</c:v>
                </c:pt>
                <c:pt idx="116">
                  <c:v>8.4164558210751104E-3</c:v>
                </c:pt>
                <c:pt idx="117">
                  <c:v>2.6232387272290235E-3</c:v>
                </c:pt>
                <c:pt idx="118">
                  <c:v>1.7715197972547696E-3</c:v>
                </c:pt>
                <c:pt idx="119">
                  <c:v>7.3632699337660007E-3</c:v>
                </c:pt>
                <c:pt idx="120">
                  <c:v>5.2832972776951067E-3</c:v>
                </c:pt>
                <c:pt idx="121">
                  <c:v>1.140372449879884E-3</c:v>
                </c:pt>
                <c:pt idx="122">
                  <c:v>3.8716391490591492E-3</c:v>
                </c:pt>
                <c:pt idx="123">
                  <c:v>8.2358302731197226E-4</c:v>
                </c:pt>
                <c:pt idx="124">
                  <c:v>3.8942173425535729E-3</c:v>
                </c:pt>
                <c:pt idx="125">
                  <c:v>2.3863413739490718E-4</c:v>
                </c:pt>
                <c:pt idx="126">
                  <c:v>3.5430395945095389E-4</c:v>
                </c:pt>
                <c:pt idx="127">
                  <c:v>3.2071455466771153E-3</c:v>
                </c:pt>
                <c:pt idx="128">
                  <c:v>6.2010140040376759E-3</c:v>
                </c:pt>
                <c:pt idx="129">
                  <c:v>6.2524228138403633E-4</c:v>
                </c:pt>
                <c:pt idx="130">
                  <c:v>1.0420704689733939E-3</c:v>
                </c:pt>
                <c:pt idx="131">
                  <c:v>2.9143237448955913E-3</c:v>
                </c:pt>
                <c:pt idx="132">
                  <c:v>7.2427371161880782E-3</c:v>
                </c:pt>
                <c:pt idx="133">
                  <c:v>1.4936343388618645E-3</c:v>
                </c:pt>
                <c:pt idx="134">
                  <c:v>2.0198799256934286E-3</c:v>
                </c:pt>
                <c:pt idx="135">
                  <c:v>1.4657763216579758E-2</c:v>
                </c:pt>
                <c:pt idx="136">
                  <c:v>7.6157983440805531E-3</c:v>
                </c:pt>
                <c:pt idx="137">
                  <c:v>6.9961137718643754E-3</c:v>
                </c:pt>
                <c:pt idx="138">
                  <c:v>6.9471364598226257E-5</c:v>
                </c:pt>
                <c:pt idx="139">
                  <c:v>5.4396078480411156E-3</c:v>
                </c:pt>
                <c:pt idx="140">
                  <c:v>6.8012465941663502E-3</c:v>
                </c:pt>
                <c:pt idx="141">
                  <c:v>1.7236192913642926E-2</c:v>
                </c:pt>
                <c:pt idx="142">
                  <c:v>5.2433512430511264E-3</c:v>
                </c:pt>
                <c:pt idx="143">
                  <c:v>2.4991281343742924E-2</c:v>
                </c:pt>
                <c:pt idx="144">
                  <c:v>1.025501548516717E-2</c:v>
                </c:pt>
                <c:pt idx="145">
                  <c:v>2.5357048078352585E-3</c:v>
                </c:pt>
                <c:pt idx="146">
                  <c:v>2.8524942304031702E-3</c:v>
                </c:pt>
                <c:pt idx="147">
                  <c:v>1.1462775158707333E-3</c:v>
                </c:pt>
                <c:pt idx="148">
                  <c:v>3.574301708578741E-3</c:v>
                </c:pt>
                <c:pt idx="149">
                  <c:v>1.5537270692393303E-2</c:v>
                </c:pt>
                <c:pt idx="150">
                  <c:v>1.2233907305747643E-3</c:v>
                </c:pt>
                <c:pt idx="151">
                  <c:v>1.2893885269430793E-3</c:v>
                </c:pt>
                <c:pt idx="152">
                  <c:v>1.4832136341721305E-3</c:v>
                </c:pt>
                <c:pt idx="153">
                  <c:v>6.1482157669430233E-4</c:v>
                </c:pt>
                <c:pt idx="154">
                  <c:v>7.7252157433227598E-3</c:v>
                </c:pt>
                <c:pt idx="155">
                  <c:v>8.8228633039747352E-4</c:v>
                </c:pt>
                <c:pt idx="156">
                  <c:v>4.4600616072061261E-3</c:v>
                </c:pt>
                <c:pt idx="157">
                  <c:v>1.26194733792678E-2</c:v>
                </c:pt>
                <c:pt idx="158">
                  <c:v>1.2226960169287821E-3</c:v>
                </c:pt>
                <c:pt idx="159">
                  <c:v>5.5729928680697104E-3</c:v>
                </c:pt>
                <c:pt idx="160">
                  <c:v>1.0019854916002173E-2</c:v>
                </c:pt>
                <c:pt idx="161">
                  <c:v>3.0602136105518664E-3</c:v>
                </c:pt>
                <c:pt idx="162">
                  <c:v>1.6325770680583171E-3</c:v>
                </c:pt>
                <c:pt idx="163">
                  <c:v>3.4311906975063949E-3</c:v>
                </c:pt>
                <c:pt idx="164">
                  <c:v>9.8128302494994587E-4</c:v>
                </c:pt>
                <c:pt idx="165">
                  <c:v>4.0623380448812805E-3</c:v>
                </c:pt>
                <c:pt idx="166">
                  <c:v>4.0866530224906595E-3</c:v>
                </c:pt>
                <c:pt idx="167">
                  <c:v>1.5127389641263768E-3</c:v>
                </c:pt>
                <c:pt idx="168">
                  <c:v>3.1331585433800042E-3</c:v>
                </c:pt>
                <c:pt idx="169">
                  <c:v>5.1947212878323684E-3</c:v>
                </c:pt>
                <c:pt idx="170">
                  <c:v>4.1752290123533981E-4</c:v>
                </c:pt>
                <c:pt idx="171">
                  <c:v>0</c:v>
                </c:pt>
                <c:pt idx="172">
                  <c:v>1.5846418264855409E-3</c:v>
                </c:pt>
                <c:pt idx="173">
                  <c:v>3.2616805678867228E-3</c:v>
                </c:pt>
                <c:pt idx="174">
                  <c:v>7.9857333605661083E-3</c:v>
                </c:pt>
                <c:pt idx="175">
                  <c:v>2.3272907140405797E-4</c:v>
                </c:pt>
                <c:pt idx="176">
                  <c:v>2.2397567946468144E-3</c:v>
                </c:pt>
                <c:pt idx="177">
                  <c:v>1.1980336824964117E-2</c:v>
                </c:pt>
                <c:pt idx="178">
                  <c:v>1.3164823591363876E-3</c:v>
                </c:pt>
                <c:pt idx="179">
                  <c:v>1.6846805915069867E-3</c:v>
                </c:pt>
                <c:pt idx="180">
                  <c:v>3.5485973036773972E-3</c:v>
                </c:pt>
                <c:pt idx="181">
                  <c:v>9.0069624201600347E-4</c:v>
                </c:pt>
                <c:pt idx="182">
                  <c:v>3.4721788026193484E-3</c:v>
                </c:pt>
                <c:pt idx="183">
                  <c:v>3.2026299079782306E-3</c:v>
                </c:pt>
                <c:pt idx="184">
                  <c:v>3.0321124435718841E-2</c:v>
                </c:pt>
                <c:pt idx="185">
                  <c:v>7.5063809448383473E-3</c:v>
                </c:pt>
                <c:pt idx="186">
                  <c:v>8.944785548844621E-3</c:v>
                </c:pt>
                <c:pt idx="187">
                  <c:v>1.4198904853408474E-2</c:v>
                </c:pt>
                <c:pt idx="188">
                  <c:v>9.1702201269658665E-5</c:v>
                </c:pt>
                <c:pt idx="189">
                  <c:v>1.0420704689733939E-3</c:v>
                </c:pt>
                <c:pt idx="190">
                  <c:v>1.5561585670002682E-4</c:v>
                </c:pt>
                <c:pt idx="191">
                  <c:v>5.7001254652844641E-3</c:v>
                </c:pt>
                <c:pt idx="192">
                  <c:v>6.6699457150757027E-3</c:v>
                </c:pt>
                <c:pt idx="193">
                  <c:v>1.600932861483825E-2</c:v>
                </c:pt>
                <c:pt idx="194">
                  <c:v>2.7441189016299373E-4</c:v>
                </c:pt>
                <c:pt idx="195">
                  <c:v>1.299114517986831E-3</c:v>
                </c:pt>
                <c:pt idx="196">
                  <c:v>4.4149052202172788E-4</c:v>
                </c:pt>
                <c:pt idx="197">
                  <c:v>4.1783552237603184E-3</c:v>
                </c:pt>
                <c:pt idx="198">
                  <c:v>4.3489074238489637E-3</c:v>
                </c:pt>
                <c:pt idx="199">
                  <c:v>2.7441189016299373E-4</c:v>
                </c:pt>
                <c:pt idx="200">
                  <c:v>5.8230897806233247E-3</c:v>
                </c:pt>
                <c:pt idx="201">
                  <c:v>9.118116603517197E-3</c:v>
                </c:pt>
                <c:pt idx="202">
                  <c:v>1.4245103310866294E-3</c:v>
                </c:pt>
                <c:pt idx="203">
                  <c:v>1.1830973391077932E-3</c:v>
                </c:pt>
                <c:pt idx="204">
                  <c:v>2.6677004005718884E-3</c:v>
                </c:pt>
                <c:pt idx="205">
                  <c:v>9.0319721114153952E-3</c:v>
                </c:pt>
                <c:pt idx="206">
                  <c:v>1.0872268559622409E-3</c:v>
                </c:pt>
                <c:pt idx="207">
                  <c:v>9.8336716588789275E-3</c:v>
                </c:pt>
                <c:pt idx="208">
                  <c:v>2.6920153781812674E-3</c:v>
                </c:pt>
                <c:pt idx="209">
                  <c:v>1.7749933654846809E-4</c:v>
                </c:pt>
                <c:pt idx="210">
                  <c:v>2.796222425078607E-3</c:v>
                </c:pt>
                <c:pt idx="211">
                  <c:v>9.1076958988274624E-4</c:v>
                </c:pt>
                <c:pt idx="212">
                  <c:v>3.1269061205661639E-3</c:v>
                </c:pt>
                <c:pt idx="213">
                  <c:v>2.8208847595109772E-3</c:v>
                </c:pt>
                <c:pt idx="214">
                  <c:v>3.2648067792936429E-3</c:v>
                </c:pt>
                <c:pt idx="215">
                  <c:v>7.6418501058048887E-4</c:v>
                </c:pt>
                <c:pt idx="216">
                  <c:v>2.5475149398169568E-3</c:v>
                </c:pt>
                <c:pt idx="217">
                  <c:v>7.1145624485043513E-3</c:v>
                </c:pt>
                <c:pt idx="218">
                  <c:v>5.1690168829310245E-3</c:v>
                </c:pt>
                <c:pt idx="219">
                  <c:v>8.8443994270001845E-3</c:v>
                </c:pt>
                <c:pt idx="220">
                  <c:v>1.12682553378323E-3</c:v>
                </c:pt>
                <c:pt idx="221">
                  <c:v>1.3963744284243478E-3</c:v>
                </c:pt>
                <c:pt idx="222">
                  <c:v>2.9428070043808641E-3</c:v>
                </c:pt>
                <c:pt idx="223">
                  <c:v>2.4922852049613668E-3</c:v>
                </c:pt>
                <c:pt idx="224">
                  <c:v>5.2798237094651957E-4</c:v>
                </c:pt>
                <c:pt idx="225">
                  <c:v>3.4735682299113128E-5</c:v>
                </c:pt>
                <c:pt idx="226">
                  <c:v>1.0302603369916955E-3</c:v>
                </c:pt>
                <c:pt idx="227">
                  <c:v>9.625257565084248E-4</c:v>
                </c:pt>
                <c:pt idx="228">
                  <c:v>1.1723292775950682E-3</c:v>
                </c:pt>
                <c:pt idx="229">
                  <c:v>3.5430395945095389E-4</c:v>
                </c:pt>
                <c:pt idx="230">
                  <c:v>3.1956827715184076E-4</c:v>
                </c:pt>
                <c:pt idx="231">
                  <c:v>2.7503713244437776E-3</c:v>
                </c:pt>
                <c:pt idx="232">
                  <c:v>3.0220043600228422E-4</c:v>
                </c:pt>
                <c:pt idx="233">
                  <c:v>5.3249800964540422E-4</c:v>
                </c:pt>
                <c:pt idx="234">
                  <c:v>2.4415711088046619E-3</c:v>
                </c:pt>
                <c:pt idx="235">
                  <c:v>3.473568229911313E-4</c:v>
                </c:pt>
                <c:pt idx="236">
                  <c:v>6.0544294247354179E-4</c:v>
                </c:pt>
                <c:pt idx="237">
                  <c:v>8.0586782933942454E-4</c:v>
                </c:pt>
                <c:pt idx="238">
                  <c:v>3.1366321116099156E-3</c:v>
                </c:pt>
                <c:pt idx="239">
                  <c:v>5.9015924226193204E-3</c:v>
                </c:pt>
                <c:pt idx="240">
                  <c:v>2.1188766202459008E-4</c:v>
                </c:pt>
                <c:pt idx="241">
                  <c:v>5.4535021209607616E-4</c:v>
                </c:pt>
                <c:pt idx="242">
                  <c:v>2.5322312396053472E-4</c:v>
                </c:pt>
              </c:numCache>
            </c:numRef>
          </c:val>
        </c:ser>
        <c:ser>
          <c:idx val="0"/>
          <c:order val="2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Statistics'!$K$7:$K$249</c:f>
              <c:numCache>
                <c:formatCode>0.00%</c:formatCode>
                <c:ptCount val="243"/>
                <c:pt idx="0">
                  <c:v>3.9254170755642784E-3</c:v>
                </c:pt>
                <c:pt idx="1">
                  <c:v>5.3974484789008834E-3</c:v>
                </c:pt>
                <c:pt idx="2">
                  <c:v>4.416094210009814E-3</c:v>
                </c:pt>
                <c:pt idx="3">
                  <c:v>4.9067713444553487E-3</c:v>
                </c:pt>
                <c:pt idx="4">
                  <c:v>1.9627085377821392E-3</c:v>
                </c:pt>
                <c:pt idx="5">
                  <c:v>1.9627085377821392E-3</c:v>
                </c:pt>
                <c:pt idx="6">
                  <c:v>3.9254170755642784E-3</c:v>
                </c:pt>
                <c:pt idx="7">
                  <c:v>3.9254170755642784E-3</c:v>
                </c:pt>
                <c:pt idx="8">
                  <c:v>2.944062806673209E-3</c:v>
                </c:pt>
                <c:pt idx="9">
                  <c:v>3.4347399411187437E-3</c:v>
                </c:pt>
                <c:pt idx="10">
                  <c:v>3.4347399411187437E-3</c:v>
                </c:pt>
                <c:pt idx="11">
                  <c:v>0</c:v>
                </c:pt>
                <c:pt idx="12">
                  <c:v>5.8881256133464181E-3</c:v>
                </c:pt>
                <c:pt idx="13">
                  <c:v>1.9627085377821392E-3</c:v>
                </c:pt>
                <c:pt idx="14">
                  <c:v>1.4720314033366045E-3</c:v>
                </c:pt>
                <c:pt idx="15">
                  <c:v>4.906771344455348E-4</c:v>
                </c:pt>
                <c:pt idx="16">
                  <c:v>5.3974484789008834E-3</c:v>
                </c:pt>
                <c:pt idx="17">
                  <c:v>1.9627085377821392E-3</c:v>
                </c:pt>
                <c:pt idx="18">
                  <c:v>2.4533856722276743E-3</c:v>
                </c:pt>
                <c:pt idx="19">
                  <c:v>1.9627085377821392E-3</c:v>
                </c:pt>
                <c:pt idx="20">
                  <c:v>2.4533856722276743E-3</c:v>
                </c:pt>
                <c:pt idx="21">
                  <c:v>4.416094210009814E-3</c:v>
                </c:pt>
                <c:pt idx="22">
                  <c:v>1.4720314033366045E-3</c:v>
                </c:pt>
                <c:pt idx="23">
                  <c:v>0</c:v>
                </c:pt>
                <c:pt idx="24">
                  <c:v>4.906771344455348E-4</c:v>
                </c:pt>
                <c:pt idx="25">
                  <c:v>2.944062806673209E-3</c:v>
                </c:pt>
                <c:pt idx="26">
                  <c:v>2.4533856722276743E-3</c:v>
                </c:pt>
                <c:pt idx="27">
                  <c:v>0</c:v>
                </c:pt>
                <c:pt idx="28">
                  <c:v>5.8881256133464181E-3</c:v>
                </c:pt>
                <c:pt idx="29">
                  <c:v>1.324828263002944E-2</c:v>
                </c:pt>
                <c:pt idx="30">
                  <c:v>4.9067713444553487E-3</c:v>
                </c:pt>
                <c:pt idx="31">
                  <c:v>5.8881256133464181E-3</c:v>
                </c:pt>
                <c:pt idx="32">
                  <c:v>6.3788027477919527E-3</c:v>
                </c:pt>
                <c:pt idx="33">
                  <c:v>1.5210991167811581E-2</c:v>
                </c:pt>
                <c:pt idx="34">
                  <c:v>5.8881256133464181E-3</c:v>
                </c:pt>
                <c:pt idx="35">
                  <c:v>4.416094210009814E-3</c:v>
                </c:pt>
                <c:pt idx="36">
                  <c:v>6.8694798822374874E-3</c:v>
                </c:pt>
                <c:pt idx="37">
                  <c:v>0</c:v>
                </c:pt>
                <c:pt idx="38">
                  <c:v>3.9254170755642784E-3</c:v>
                </c:pt>
                <c:pt idx="39">
                  <c:v>2.4533856722276743E-3</c:v>
                </c:pt>
                <c:pt idx="40">
                  <c:v>7.360157016683023E-3</c:v>
                </c:pt>
                <c:pt idx="41">
                  <c:v>4.906771344455348E-4</c:v>
                </c:pt>
                <c:pt idx="42">
                  <c:v>6.8694798822374874E-3</c:v>
                </c:pt>
                <c:pt idx="43">
                  <c:v>3.9254170755642784E-3</c:v>
                </c:pt>
                <c:pt idx="44">
                  <c:v>2.944062806673209E-3</c:v>
                </c:pt>
                <c:pt idx="45">
                  <c:v>4.9067713444553487E-3</c:v>
                </c:pt>
                <c:pt idx="46">
                  <c:v>4.906771344455348E-4</c:v>
                </c:pt>
                <c:pt idx="47">
                  <c:v>1.0304219823356232E-2</c:v>
                </c:pt>
                <c:pt idx="48">
                  <c:v>9.813542688910696E-4</c:v>
                </c:pt>
                <c:pt idx="49">
                  <c:v>2.944062806673209E-3</c:v>
                </c:pt>
                <c:pt idx="50">
                  <c:v>9.813542688910696E-4</c:v>
                </c:pt>
                <c:pt idx="51">
                  <c:v>7.8508341511285568E-3</c:v>
                </c:pt>
                <c:pt idx="52">
                  <c:v>4.9067713444553487E-3</c:v>
                </c:pt>
                <c:pt idx="53">
                  <c:v>2.944062806673209E-3</c:v>
                </c:pt>
                <c:pt idx="54">
                  <c:v>1.4720314033366045E-3</c:v>
                </c:pt>
                <c:pt idx="55">
                  <c:v>3.4347399411187437E-3</c:v>
                </c:pt>
                <c:pt idx="56">
                  <c:v>9.3228655544651626E-3</c:v>
                </c:pt>
                <c:pt idx="57">
                  <c:v>8.3415112855740915E-3</c:v>
                </c:pt>
                <c:pt idx="58">
                  <c:v>0</c:v>
                </c:pt>
                <c:pt idx="59">
                  <c:v>2.4533856722276743E-3</c:v>
                </c:pt>
                <c:pt idx="60">
                  <c:v>4.906771344455348E-4</c:v>
                </c:pt>
                <c:pt idx="61">
                  <c:v>5.3974484789008834E-3</c:v>
                </c:pt>
                <c:pt idx="62">
                  <c:v>1.4720314033366045E-3</c:v>
                </c:pt>
                <c:pt idx="63">
                  <c:v>2.4533856722276743E-3</c:v>
                </c:pt>
                <c:pt idx="64">
                  <c:v>5.8881256133464181E-3</c:v>
                </c:pt>
                <c:pt idx="65">
                  <c:v>1.4720314033366045E-3</c:v>
                </c:pt>
                <c:pt idx="66">
                  <c:v>3.4347399411187437E-3</c:v>
                </c:pt>
                <c:pt idx="67">
                  <c:v>0</c:v>
                </c:pt>
                <c:pt idx="68">
                  <c:v>3.4347399411187437E-3</c:v>
                </c:pt>
                <c:pt idx="69">
                  <c:v>2.4533856722276743E-3</c:v>
                </c:pt>
                <c:pt idx="70">
                  <c:v>2.944062806673209E-3</c:v>
                </c:pt>
                <c:pt idx="71">
                  <c:v>1.9627085377821392E-3</c:v>
                </c:pt>
                <c:pt idx="72">
                  <c:v>6.3788027477919527E-3</c:v>
                </c:pt>
                <c:pt idx="73">
                  <c:v>0</c:v>
                </c:pt>
                <c:pt idx="74">
                  <c:v>1.4720314033366045E-3</c:v>
                </c:pt>
                <c:pt idx="75">
                  <c:v>4.416094210009814E-3</c:v>
                </c:pt>
                <c:pt idx="76">
                  <c:v>3.4347399411187437E-3</c:v>
                </c:pt>
                <c:pt idx="77">
                  <c:v>7.360157016683023E-3</c:v>
                </c:pt>
                <c:pt idx="78">
                  <c:v>8.3415112855740915E-3</c:v>
                </c:pt>
                <c:pt idx="79">
                  <c:v>5.8881256133464181E-3</c:v>
                </c:pt>
                <c:pt idx="80">
                  <c:v>6.8694798822374874E-3</c:v>
                </c:pt>
                <c:pt idx="81">
                  <c:v>1.2266928361138371E-2</c:v>
                </c:pt>
                <c:pt idx="82">
                  <c:v>7.360157016683023E-3</c:v>
                </c:pt>
                <c:pt idx="83">
                  <c:v>6.3788027477919527E-3</c:v>
                </c:pt>
                <c:pt idx="84">
                  <c:v>1.0304219823356232E-2</c:v>
                </c:pt>
                <c:pt idx="85">
                  <c:v>3.9254170755642784E-3</c:v>
                </c:pt>
                <c:pt idx="86">
                  <c:v>3.9254170755642784E-3</c:v>
                </c:pt>
                <c:pt idx="87">
                  <c:v>2.944062806673209E-3</c:v>
                </c:pt>
                <c:pt idx="88">
                  <c:v>0</c:v>
                </c:pt>
                <c:pt idx="89">
                  <c:v>5.8881256133464181E-3</c:v>
                </c:pt>
                <c:pt idx="90">
                  <c:v>0</c:v>
                </c:pt>
                <c:pt idx="91">
                  <c:v>1.4720314033366045E-3</c:v>
                </c:pt>
                <c:pt idx="92">
                  <c:v>2.4533856722276743E-3</c:v>
                </c:pt>
                <c:pt idx="93">
                  <c:v>5.3974484789008834E-3</c:v>
                </c:pt>
                <c:pt idx="94">
                  <c:v>2.944062806673209E-3</c:v>
                </c:pt>
                <c:pt idx="95">
                  <c:v>9.813542688910696E-4</c:v>
                </c:pt>
                <c:pt idx="96">
                  <c:v>2.4533856722276743E-3</c:v>
                </c:pt>
                <c:pt idx="97">
                  <c:v>7.360157016683023E-3</c:v>
                </c:pt>
                <c:pt idx="98">
                  <c:v>5.8881256133464181E-3</c:v>
                </c:pt>
                <c:pt idx="99">
                  <c:v>4.416094210009814E-3</c:v>
                </c:pt>
                <c:pt idx="100">
                  <c:v>1.4720314033366045E-3</c:v>
                </c:pt>
                <c:pt idx="101">
                  <c:v>4.906771344455348E-4</c:v>
                </c:pt>
                <c:pt idx="102">
                  <c:v>1.9627085377821392E-3</c:v>
                </c:pt>
                <c:pt idx="103">
                  <c:v>1.9627085377821392E-3</c:v>
                </c:pt>
                <c:pt idx="104">
                  <c:v>7.360157016683023E-3</c:v>
                </c:pt>
                <c:pt idx="105">
                  <c:v>5.8881256133464181E-3</c:v>
                </c:pt>
                <c:pt idx="106">
                  <c:v>7.8508341511285568E-3</c:v>
                </c:pt>
                <c:pt idx="107">
                  <c:v>2.944062806673209E-3</c:v>
                </c:pt>
                <c:pt idx="108">
                  <c:v>9.813542688910696E-4</c:v>
                </c:pt>
                <c:pt idx="109">
                  <c:v>2.944062806673209E-3</c:v>
                </c:pt>
                <c:pt idx="110">
                  <c:v>0</c:v>
                </c:pt>
                <c:pt idx="111">
                  <c:v>6.3788027477919527E-3</c:v>
                </c:pt>
                <c:pt idx="112">
                  <c:v>1.9627085377821392E-3</c:v>
                </c:pt>
                <c:pt idx="113">
                  <c:v>7.8508341511285568E-3</c:v>
                </c:pt>
                <c:pt idx="114">
                  <c:v>1.5210991167811581E-2</c:v>
                </c:pt>
                <c:pt idx="115">
                  <c:v>8.832188420019628E-3</c:v>
                </c:pt>
                <c:pt idx="116">
                  <c:v>9.3228655544651626E-3</c:v>
                </c:pt>
                <c:pt idx="117">
                  <c:v>3.4347399411187437E-3</c:v>
                </c:pt>
                <c:pt idx="118">
                  <c:v>4.9067713444553487E-3</c:v>
                </c:pt>
                <c:pt idx="119">
                  <c:v>1.2266928361138371E-2</c:v>
                </c:pt>
                <c:pt idx="120">
                  <c:v>3.4347399411187437E-3</c:v>
                </c:pt>
                <c:pt idx="121">
                  <c:v>2.944062806673209E-3</c:v>
                </c:pt>
                <c:pt idx="122">
                  <c:v>4.416094210009814E-3</c:v>
                </c:pt>
                <c:pt idx="123">
                  <c:v>1.9627085377821392E-3</c:v>
                </c:pt>
                <c:pt idx="124">
                  <c:v>4.9067713444553487E-3</c:v>
                </c:pt>
                <c:pt idx="125">
                  <c:v>1.9627085377821392E-3</c:v>
                </c:pt>
                <c:pt idx="126">
                  <c:v>1.4720314033366045E-3</c:v>
                </c:pt>
                <c:pt idx="127">
                  <c:v>3.4347399411187437E-3</c:v>
                </c:pt>
                <c:pt idx="128">
                  <c:v>2.944062806673209E-3</c:v>
                </c:pt>
                <c:pt idx="129">
                  <c:v>4.906771344455348E-4</c:v>
                </c:pt>
                <c:pt idx="130">
                  <c:v>9.813542688910696E-4</c:v>
                </c:pt>
                <c:pt idx="131">
                  <c:v>4.416094210009814E-3</c:v>
                </c:pt>
                <c:pt idx="132">
                  <c:v>5.3974484789008834E-3</c:v>
                </c:pt>
                <c:pt idx="133">
                  <c:v>4.416094210009814E-3</c:v>
                </c:pt>
                <c:pt idx="134">
                  <c:v>3.9254170755642784E-3</c:v>
                </c:pt>
                <c:pt idx="135">
                  <c:v>1.0304219823356232E-2</c:v>
                </c:pt>
                <c:pt idx="136">
                  <c:v>9.3228655544651626E-3</c:v>
                </c:pt>
                <c:pt idx="137">
                  <c:v>8.3415112855740915E-3</c:v>
                </c:pt>
                <c:pt idx="138">
                  <c:v>4.906771344455348E-4</c:v>
                </c:pt>
                <c:pt idx="139">
                  <c:v>5.8881256133464181E-3</c:v>
                </c:pt>
                <c:pt idx="140">
                  <c:v>2.944062806673209E-3</c:v>
                </c:pt>
                <c:pt idx="141">
                  <c:v>9.3228655544651626E-3</c:v>
                </c:pt>
                <c:pt idx="142">
                  <c:v>4.9067713444553487E-3</c:v>
                </c:pt>
                <c:pt idx="143">
                  <c:v>1.5210991167811581E-2</c:v>
                </c:pt>
                <c:pt idx="144">
                  <c:v>1.0794896957801767E-2</c:v>
                </c:pt>
                <c:pt idx="145">
                  <c:v>9.813542688910696E-4</c:v>
                </c:pt>
                <c:pt idx="146">
                  <c:v>2.944062806673209E-3</c:v>
                </c:pt>
                <c:pt idx="147">
                  <c:v>1.4720314033366045E-3</c:v>
                </c:pt>
                <c:pt idx="148">
                  <c:v>4.9067713444553487E-3</c:v>
                </c:pt>
                <c:pt idx="149">
                  <c:v>1.1285574092247301E-2</c:v>
                </c:pt>
                <c:pt idx="150">
                  <c:v>3.4347399411187437E-3</c:v>
                </c:pt>
                <c:pt idx="151">
                  <c:v>2.944062806673209E-3</c:v>
                </c:pt>
                <c:pt idx="152">
                  <c:v>3.4347399411187437E-3</c:v>
                </c:pt>
                <c:pt idx="153">
                  <c:v>1.4720314033366045E-3</c:v>
                </c:pt>
                <c:pt idx="154">
                  <c:v>6.8694798822374874E-3</c:v>
                </c:pt>
                <c:pt idx="155">
                  <c:v>1.9627085377821392E-3</c:v>
                </c:pt>
                <c:pt idx="156">
                  <c:v>2.944062806673209E-3</c:v>
                </c:pt>
                <c:pt idx="157">
                  <c:v>6.8694798822374874E-3</c:v>
                </c:pt>
                <c:pt idx="158">
                  <c:v>3.9254170755642784E-3</c:v>
                </c:pt>
                <c:pt idx="159">
                  <c:v>1.1285574092247301E-2</c:v>
                </c:pt>
                <c:pt idx="160">
                  <c:v>1.0794896957801767E-2</c:v>
                </c:pt>
                <c:pt idx="161">
                  <c:v>3.4347399411187437E-3</c:v>
                </c:pt>
                <c:pt idx="162">
                  <c:v>2.4533856722276743E-3</c:v>
                </c:pt>
                <c:pt idx="163">
                  <c:v>5.3974484789008834E-3</c:v>
                </c:pt>
                <c:pt idx="164">
                  <c:v>2.4533856722276743E-3</c:v>
                </c:pt>
                <c:pt idx="165">
                  <c:v>5.8881256133464181E-3</c:v>
                </c:pt>
                <c:pt idx="166">
                  <c:v>9.813542688910696E-4</c:v>
                </c:pt>
                <c:pt idx="167">
                  <c:v>2.944062806673209E-3</c:v>
                </c:pt>
                <c:pt idx="168">
                  <c:v>2.4533856722276743E-3</c:v>
                </c:pt>
                <c:pt idx="169">
                  <c:v>4.416094210009814E-3</c:v>
                </c:pt>
                <c:pt idx="170">
                  <c:v>9.813542688910696E-4</c:v>
                </c:pt>
                <c:pt idx="171">
                  <c:v>0</c:v>
                </c:pt>
                <c:pt idx="172">
                  <c:v>2.4533856722276743E-3</c:v>
                </c:pt>
                <c:pt idx="173">
                  <c:v>2.4533856722276743E-3</c:v>
                </c:pt>
                <c:pt idx="174">
                  <c:v>8.832188420019628E-3</c:v>
                </c:pt>
                <c:pt idx="175">
                  <c:v>9.813542688910696E-4</c:v>
                </c:pt>
                <c:pt idx="176">
                  <c:v>3.4347399411187437E-3</c:v>
                </c:pt>
                <c:pt idx="177">
                  <c:v>4.9067713444553487E-3</c:v>
                </c:pt>
                <c:pt idx="178">
                  <c:v>3.9254170755642784E-3</c:v>
                </c:pt>
                <c:pt idx="179">
                  <c:v>3.9254170755642784E-3</c:v>
                </c:pt>
                <c:pt idx="180">
                  <c:v>5.3974484789008834E-3</c:v>
                </c:pt>
                <c:pt idx="181">
                  <c:v>2.944062806673209E-3</c:v>
                </c:pt>
                <c:pt idx="182">
                  <c:v>6.3788027477919527E-3</c:v>
                </c:pt>
                <c:pt idx="183">
                  <c:v>4.416094210009814E-3</c:v>
                </c:pt>
                <c:pt idx="184">
                  <c:v>5.3974484789008834E-3</c:v>
                </c:pt>
                <c:pt idx="185">
                  <c:v>9.3228655544651626E-3</c:v>
                </c:pt>
                <c:pt idx="186">
                  <c:v>8.832188420019628E-3</c:v>
                </c:pt>
                <c:pt idx="187">
                  <c:v>5.8881256133464181E-3</c:v>
                </c:pt>
                <c:pt idx="188">
                  <c:v>3.9254170755642784E-3</c:v>
                </c:pt>
                <c:pt idx="189">
                  <c:v>9.813542688910696E-4</c:v>
                </c:pt>
                <c:pt idx="190">
                  <c:v>9.813542688910696E-4</c:v>
                </c:pt>
                <c:pt idx="191">
                  <c:v>1.0304219823356232E-2</c:v>
                </c:pt>
                <c:pt idx="192">
                  <c:v>6.3788027477919527E-3</c:v>
                </c:pt>
                <c:pt idx="193">
                  <c:v>1.5701668302257114E-2</c:v>
                </c:pt>
                <c:pt idx="194">
                  <c:v>2.4533856722276743E-3</c:v>
                </c:pt>
                <c:pt idx="195">
                  <c:v>1.9627085377821392E-3</c:v>
                </c:pt>
                <c:pt idx="196">
                  <c:v>4.906771344455348E-4</c:v>
                </c:pt>
                <c:pt idx="197">
                  <c:v>5.3974484789008834E-3</c:v>
                </c:pt>
                <c:pt idx="198">
                  <c:v>3.4347399411187437E-3</c:v>
                </c:pt>
                <c:pt idx="199">
                  <c:v>1.9627085377821392E-3</c:v>
                </c:pt>
                <c:pt idx="200">
                  <c:v>1.2757605495583905E-2</c:v>
                </c:pt>
                <c:pt idx="201">
                  <c:v>1.1776251226692836E-2</c:v>
                </c:pt>
                <c:pt idx="202">
                  <c:v>4.9067713444553487E-3</c:v>
                </c:pt>
                <c:pt idx="203">
                  <c:v>2.944062806673209E-3</c:v>
                </c:pt>
                <c:pt idx="204">
                  <c:v>2.4533856722276743E-3</c:v>
                </c:pt>
                <c:pt idx="205">
                  <c:v>3.9254170755642784E-3</c:v>
                </c:pt>
                <c:pt idx="206">
                  <c:v>9.813542688910696E-4</c:v>
                </c:pt>
                <c:pt idx="207">
                  <c:v>6.3788027477919527E-3</c:v>
                </c:pt>
                <c:pt idx="208">
                  <c:v>1.4720314033366045E-3</c:v>
                </c:pt>
                <c:pt idx="209">
                  <c:v>4.906771344455348E-4</c:v>
                </c:pt>
                <c:pt idx="210">
                  <c:v>9.813542688910696E-4</c:v>
                </c:pt>
                <c:pt idx="211">
                  <c:v>3.4347399411187437E-3</c:v>
                </c:pt>
                <c:pt idx="212">
                  <c:v>4.9067713444553487E-3</c:v>
                </c:pt>
                <c:pt idx="213">
                  <c:v>4.906771344455348E-4</c:v>
                </c:pt>
                <c:pt idx="214">
                  <c:v>4.416094210009814E-3</c:v>
                </c:pt>
                <c:pt idx="215">
                  <c:v>1.9627085377821392E-3</c:v>
                </c:pt>
                <c:pt idx="216">
                  <c:v>2.4533856722276743E-3</c:v>
                </c:pt>
                <c:pt idx="217">
                  <c:v>4.9067713444553487E-3</c:v>
                </c:pt>
                <c:pt idx="218">
                  <c:v>2.4533856722276743E-3</c:v>
                </c:pt>
                <c:pt idx="219">
                  <c:v>3.9254170755642784E-3</c:v>
                </c:pt>
                <c:pt idx="220">
                  <c:v>3.4347399411187437E-3</c:v>
                </c:pt>
                <c:pt idx="221">
                  <c:v>9.813542688910696E-4</c:v>
                </c:pt>
                <c:pt idx="222">
                  <c:v>2.4533856722276743E-3</c:v>
                </c:pt>
                <c:pt idx="223">
                  <c:v>2.4533856722276743E-3</c:v>
                </c:pt>
                <c:pt idx="224">
                  <c:v>3.4347399411187437E-3</c:v>
                </c:pt>
                <c:pt idx="225">
                  <c:v>4.906771344455348E-4</c:v>
                </c:pt>
                <c:pt idx="226">
                  <c:v>2.944062806673209E-3</c:v>
                </c:pt>
                <c:pt idx="227">
                  <c:v>2.4533856722276743E-3</c:v>
                </c:pt>
                <c:pt idx="228">
                  <c:v>5.3974484789008834E-3</c:v>
                </c:pt>
                <c:pt idx="229">
                  <c:v>9.813542688910696E-4</c:v>
                </c:pt>
                <c:pt idx="230">
                  <c:v>1.4720314033366045E-3</c:v>
                </c:pt>
                <c:pt idx="231">
                  <c:v>6.8694798822374874E-3</c:v>
                </c:pt>
                <c:pt idx="232">
                  <c:v>9.813542688910696E-4</c:v>
                </c:pt>
                <c:pt idx="233">
                  <c:v>1.9627085377821392E-3</c:v>
                </c:pt>
                <c:pt idx="234">
                  <c:v>2.4533856722276743E-3</c:v>
                </c:pt>
                <c:pt idx="235">
                  <c:v>9.813542688910696E-4</c:v>
                </c:pt>
                <c:pt idx="236">
                  <c:v>1.4720314033366045E-3</c:v>
                </c:pt>
                <c:pt idx="237">
                  <c:v>2.4533856722276743E-3</c:v>
                </c:pt>
                <c:pt idx="238">
                  <c:v>3.4347399411187437E-3</c:v>
                </c:pt>
                <c:pt idx="239">
                  <c:v>4.416094210009814E-3</c:v>
                </c:pt>
                <c:pt idx="240">
                  <c:v>9.813542688910696E-4</c:v>
                </c:pt>
                <c:pt idx="241">
                  <c:v>1.9627085377821392E-3</c:v>
                </c:pt>
                <c:pt idx="242">
                  <c:v>4.906771344455348E-4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36288"/>
        <c:axId val="123837824"/>
        <c:axId val="102252992"/>
      </c:area3DChart>
      <c:dateAx>
        <c:axId val="123836288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3837824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23837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3836288"/>
        <c:crosses val="autoZero"/>
        <c:crossBetween val="midCat"/>
      </c:valAx>
      <c:serAx>
        <c:axId val="10225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3837824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66495492411277"/>
          <c:y val="0.95423730777286109"/>
          <c:w val="0.49120990310993734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 201</a:t>
            </a:r>
            <a:r>
              <a:rPr lang="ar-SA"/>
              <a:t>8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1509820080780059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4915254237288136"/>
          <c:w val="0.9203722854188211"/>
          <c:h val="0.78135593220338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'PSE Comparisons '!$C$3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'!$C$4:$C$5</c:f>
              <c:numCache>
                <c:formatCode>#,##0</c:formatCode>
                <c:ptCount val="2"/>
                <c:pt idx="0">
                  <c:v>185071060</c:v>
                </c:pt>
                <c:pt idx="1">
                  <c:v>2878884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28416"/>
        <c:axId val="124029952"/>
      </c:barChart>
      <c:catAx>
        <c:axId val="12402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0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2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Millions)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525422777161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028416"/>
        <c:crosses val="autoZero"/>
        <c:crossBetween val="between"/>
        <c:majorUnit val="10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5083242927967336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3840177580466"/>
          <c:y val="0.22512234910277323"/>
          <c:w val="0.75915649278579356"/>
          <c:h val="0.69657422512234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768108342727966"/>
                  <c:y val="-8.1529759840378829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620605276726654"/>
                  <c:y val="4.5770852868513776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'!$C$11:$C$12</c:f>
              <c:numCache>
                <c:formatCode>0.000%</c:formatCode>
                <c:ptCount val="2"/>
                <c:pt idx="0" formatCode="0.00%">
                  <c:v>0.98444443988163255</c:v>
                </c:pt>
                <c:pt idx="1">
                  <c:v>1.5555560118367506E-2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Weekly Close Price 2018</a:t>
            </a:r>
          </a:p>
        </c:rich>
      </c:tx>
      <c:layout>
        <c:manualLayout>
          <c:xMode val="edge"/>
          <c:yMode val="edge"/>
          <c:x val="0.30522313666504092"/>
          <c:y val="5.4447706810588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802610114192496"/>
          <c:w val="0.87458379578246392"/>
          <c:h val="0.7063621533442088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Statistics'!$B$3:$B$54</c:f>
              <c:strCache>
                <c:ptCount val="52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W4</c:v>
                </c:pt>
                <c:pt idx="4">
                  <c:v>W5</c:v>
                </c:pt>
                <c:pt idx="5">
                  <c:v>W6</c:v>
                </c:pt>
                <c:pt idx="6">
                  <c:v>W7</c:v>
                </c:pt>
                <c:pt idx="7">
                  <c:v>W8</c:v>
                </c:pt>
                <c:pt idx="8">
                  <c:v>W9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W36</c:v>
                </c:pt>
                <c:pt idx="36">
                  <c:v>W37</c:v>
                </c:pt>
                <c:pt idx="37">
                  <c:v>W38</c:v>
                </c:pt>
                <c:pt idx="38">
                  <c:v>W39</c:v>
                </c:pt>
                <c:pt idx="39">
                  <c:v>W40</c:v>
                </c:pt>
                <c:pt idx="40">
                  <c:v>W41</c:v>
                </c:pt>
                <c:pt idx="41">
                  <c:v>W42</c:v>
                </c:pt>
                <c:pt idx="42">
                  <c:v>W43</c:v>
                </c:pt>
                <c:pt idx="43">
                  <c:v>W44</c:v>
                </c:pt>
                <c:pt idx="44">
                  <c:v>W45</c:v>
                </c:pt>
                <c:pt idx="45">
                  <c:v>W46</c:v>
                </c:pt>
                <c:pt idx="46">
                  <c:v>W47</c:v>
                </c:pt>
                <c:pt idx="47">
                  <c:v>W48</c:v>
                </c:pt>
                <c:pt idx="48">
                  <c:v>W49</c:v>
                </c:pt>
                <c:pt idx="49">
                  <c:v>W50</c:v>
                </c:pt>
                <c:pt idx="50">
                  <c:v>W51</c:v>
                </c:pt>
                <c:pt idx="51">
                  <c:v>W52</c:v>
                </c:pt>
              </c:strCache>
            </c:strRef>
          </c:cat>
          <c:val>
            <c:numRef>
              <c:f>'Weekly &amp; Monthly Statistics'!$C$3:$C$54</c:f>
              <c:numCache>
                <c:formatCode>#,##0.00</c:formatCode>
                <c:ptCount val="52"/>
                <c:pt idx="0">
                  <c:v>1.33</c:v>
                </c:pt>
                <c:pt idx="1">
                  <c:v>1.35</c:v>
                </c:pt>
                <c:pt idx="2">
                  <c:v>1.34</c:v>
                </c:pt>
                <c:pt idx="3">
                  <c:v>1.34</c:v>
                </c:pt>
                <c:pt idx="4">
                  <c:v>1.33</c:v>
                </c:pt>
                <c:pt idx="5">
                  <c:v>1.34</c:v>
                </c:pt>
                <c:pt idx="6">
                  <c:v>1.41</c:v>
                </c:pt>
                <c:pt idx="7">
                  <c:v>1.4</c:v>
                </c:pt>
                <c:pt idx="8">
                  <c:v>1.41</c:v>
                </c:pt>
                <c:pt idx="9">
                  <c:v>1.41</c:v>
                </c:pt>
                <c:pt idx="10">
                  <c:v>1.41</c:v>
                </c:pt>
                <c:pt idx="11">
                  <c:v>1.38</c:v>
                </c:pt>
                <c:pt idx="12">
                  <c:v>1.29</c:v>
                </c:pt>
                <c:pt idx="13">
                  <c:v>1.27</c:v>
                </c:pt>
                <c:pt idx="14">
                  <c:v>1.25</c:v>
                </c:pt>
                <c:pt idx="15">
                  <c:v>1.26</c:v>
                </c:pt>
                <c:pt idx="16">
                  <c:v>1.22</c:v>
                </c:pt>
                <c:pt idx="17">
                  <c:v>1.24</c:v>
                </c:pt>
                <c:pt idx="18">
                  <c:v>1.29</c:v>
                </c:pt>
                <c:pt idx="19">
                  <c:v>1.23</c:v>
                </c:pt>
                <c:pt idx="20">
                  <c:v>1.27</c:v>
                </c:pt>
                <c:pt idx="21">
                  <c:v>1.25</c:v>
                </c:pt>
                <c:pt idx="22">
                  <c:v>1.3</c:v>
                </c:pt>
                <c:pt idx="23">
                  <c:v>1.32</c:v>
                </c:pt>
                <c:pt idx="24">
                  <c:v>1.33</c:v>
                </c:pt>
                <c:pt idx="25">
                  <c:v>1.34</c:v>
                </c:pt>
                <c:pt idx="26">
                  <c:v>1.35</c:v>
                </c:pt>
                <c:pt idx="27">
                  <c:v>1.35</c:v>
                </c:pt>
                <c:pt idx="28">
                  <c:v>1.33</c:v>
                </c:pt>
                <c:pt idx="29">
                  <c:v>1.33</c:v>
                </c:pt>
                <c:pt idx="30">
                  <c:v>1.39</c:v>
                </c:pt>
                <c:pt idx="31">
                  <c:v>1.36</c:v>
                </c:pt>
                <c:pt idx="32">
                  <c:v>1.39</c:v>
                </c:pt>
                <c:pt idx="33">
                  <c:v>1.38</c:v>
                </c:pt>
                <c:pt idx="34">
                  <c:v>1.38</c:v>
                </c:pt>
                <c:pt idx="35">
                  <c:v>1.37</c:v>
                </c:pt>
                <c:pt idx="36">
                  <c:v>1.38</c:v>
                </c:pt>
                <c:pt idx="37">
                  <c:v>1.35</c:v>
                </c:pt>
                <c:pt idx="38">
                  <c:v>1.33</c:v>
                </c:pt>
                <c:pt idx="39">
                  <c:v>1.35</c:v>
                </c:pt>
                <c:pt idx="40">
                  <c:v>1.33</c:v>
                </c:pt>
                <c:pt idx="41">
                  <c:v>1.34</c:v>
                </c:pt>
                <c:pt idx="42">
                  <c:v>1.34</c:v>
                </c:pt>
                <c:pt idx="43">
                  <c:v>1.34</c:v>
                </c:pt>
                <c:pt idx="44">
                  <c:v>1.35</c:v>
                </c:pt>
                <c:pt idx="45">
                  <c:v>1.36</c:v>
                </c:pt>
                <c:pt idx="46">
                  <c:v>1.37</c:v>
                </c:pt>
                <c:pt idx="47">
                  <c:v>1.34</c:v>
                </c:pt>
                <c:pt idx="48">
                  <c:v>1.34</c:v>
                </c:pt>
                <c:pt idx="49">
                  <c:v>1.35</c:v>
                </c:pt>
                <c:pt idx="50">
                  <c:v>1.37</c:v>
                </c:pt>
                <c:pt idx="51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15776"/>
        <c:axId val="71917952"/>
      </c:lineChart>
      <c:catAx>
        <c:axId val="71915776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191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17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910277391796613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1915776"/>
        <c:crosses val="autoZero"/>
        <c:crossBetween val="between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21531631520535"/>
          <c:y val="0.95269157531779114"/>
          <c:w val="0.13429522752497225"/>
          <c:h val="4.241435506836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Shares Volume / Price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30610130255457196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12203389830508475"/>
          <c:w val="0.79731127197518092"/>
          <c:h val="0.703389830508474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'Daily Statistics'!$H$6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Statistics'!$H$7:$H$249</c:f>
              <c:numCache>
                <c:formatCode>#,##0</c:formatCode>
                <c:ptCount val="243"/>
                <c:pt idx="0">
                  <c:v>9868</c:v>
                </c:pt>
                <c:pt idx="1">
                  <c:v>13735</c:v>
                </c:pt>
                <c:pt idx="2">
                  <c:v>10614</c:v>
                </c:pt>
                <c:pt idx="3">
                  <c:v>29350</c:v>
                </c:pt>
                <c:pt idx="4">
                  <c:v>3710</c:v>
                </c:pt>
                <c:pt idx="5">
                  <c:v>5550</c:v>
                </c:pt>
                <c:pt idx="6">
                  <c:v>3442</c:v>
                </c:pt>
                <c:pt idx="7">
                  <c:v>2175</c:v>
                </c:pt>
                <c:pt idx="8">
                  <c:v>5130</c:v>
                </c:pt>
                <c:pt idx="9">
                  <c:v>6200</c:v>
                </c:pt>
                <c:pt idx="10">
                  <c:v>7807</c:v>
                </c:pt>
                <c:pt idx="11">
                  <c:v>0</c:v>
                </c:pt>
                <c:pt idx="12">
                  <c:v>12800</c:v>
                </c:pt>
                <c:pt idx="13">
                  <c:v>6571</c:v>
                </c:pt>
                <c:pt idx="14">
                  <c:v>1100</c:v>
                </c:pt>
                <c:pt idx="15">
                  <c:v>342</c:v>
                </c:pt>
                <c:pt idx="16">
                  <c:v>10237</c:v>
                </c:pt>
                <c:pt idx="17">
                  <c:v>2236</c:v>
                </c:pt>
                <c:pt idx="18">
                  <c:v>5710</c:v>
                </c:pt>
                <c:pt idx="19">
                  <c:v>8780</c:v>
                </c:pt>
                <c:pt idx="20">
                  <c:v>2420</c:v>
                </c:pt>
                <c:pt idx="21">
                  <c:v>26491</c:v>
                </c:pt>
                <c:pt idx="22">
                  <c:v>3700</c:v>
                </c:pt>
                <c:pt idx="23">
                  <c:v>0</c:v>
                </c:pt>
                <c:pt idx="24">
                  <c:v>500</c:v>
                </c:pt>
                <c:pt idx="25">
                  <c:v>8411</c:v>
                </c:pt>
                <c:pt idx="26">
                  <c:v>7735</c:v>
                </c:pt>
                <c:pt idx="27">
                  <c:v>0</c:v>
                </c:pt>
                <c:pt idx="28">
                  <c:v>24061</c:v>
                </c:pt>
                <c:pt idx="29">
                  <c:v>21999</c:v>
                </c:pt>
                <c:pt idx="30">
                  <c:v>14232</c:v>
                </c:pt>
                <c:pt idx="31">
                  <c:v>29091</c:v>
                </c:pt>
                <c:pt idx="32">
                  <c:v>14170</c:v>
                </c:pt>
                <c:pt idx="33">
                  <c:v>62600</c:v>
                </c:pt>
                <c:pt idx="34">
                  <c:v>14999</c:v>
                </c:pt>
                <c:pt idx="35">
                  <c:v>11870</c:v>
                </c:pt>
                <c:pt idx="36">
                  <c:v>12343</c:v>
                </c:pt>
                <c:pt idx="37">
                  <c:v>0</c:v>
                </c:pt>
                <c:pt idx="38">
                  <c:v>5397</c:v>
                </c:pt>
                <c:pt idx="39">
                  <c:v>3050</c:v>
                </c:pt>
                <c:pt idx="40">
                  <c:v>10972</c:v>
                </c:pt>
                <c:pt idx="41">
                  <c:v>250</c:v>
                </c:pt>
                <c:pt idx="42">
                  <c:v>6981</c:v>
                </c:pt>
                <c:pt idx="43">
                  <c:v>16900</c:v>
                </c:pt>
                <c:pt idx="44">
                  <c:v>1099</c:v>
                </c:pt>
                <c:pt idx="45">
                  <c:v>20952</c:v>
                </c:pt>
                <c:pt idx="46">
                  <c:v>2000</c:v>
                </c:pt>
                <c:pt idx="47">
                  <c:v>27744</c:v>
                </c:pt>
                <c:pt idx="48">
                  <c:v>4600</c:v>
                </c:pt>
                <c:pt idx="49">
                  <c:v>7500</c:v>
                </c:pt>
                <c:pt idx="50">
                  <c:v>1053</c:v>
                </c:pt>
                <c:pt idx="51">
                  <c:v>20140</c:v>
                </c:pt>
                <c:pt idx="52">
                  <c:v>11129</c:v>
                </c:pt>
                <c:pt idx="53">
                  <c:v>11420</c:v>
                </c:pt>
                <c:pt idx="54">
                  <c:v>2250</c:v>
                </c:pt>
                <c:pt idx="55">
                  <c:v>9306</c:v>
                </c:pt>
                <c:pt idx="56">
                  <c:v>29380</c:v>
                </c:pt>
                <c:pt idx="57">
                  <c:v>20346</c:v>
                </c:pt>
                <c:pt idx="58">
                  <c:v>0</c:v>
                </c:pt>
                <c:pt idx="59">
                  <c:v>3000</c:v>
                </c:pt>
                <c:pt idx="60">
                  <c:v>50</c:v>
                </c:pt>
                <c:pt idx="61">
                  <c:v>14803</c:v>
                </c:pt>
                <c:pt idx="62">
                  <c:v>10050</c:v>
                </c:pt>
                <c:pt idx="63">
                  <c:v>1821</c:v>
                </c:pt>
                <c:pt idx="64">
                  <c:v>5483</c:v>
                </c:pt>
                <c:pt idx="65">
                  <c:v>2050</c:v>
                </c:pt>
                <c:pt idx="66">
                  <c:v>2800</c:v>
                </c:pt>
                <c:pt idx="67">
                  <c:v>4000</c:v>
                </c:pt>
                <c:pt idx="68">
                  <c:v>5214</c:v>
                </c:pt>
                <c:pt idx="69">
                  <c:v>11314</c:v>
                </c:pt>
                <c:pt idx="70">
                  <c:v>4102</c:v>
                </c:pt>
                <c:pt idx="71">
                  <c:v>2760</c:v>
                </c:pt>
                <c:pt idx="72">
                  <c:v>25788</c:v>
                </c:pt>
                <c:pt idx="73">
                  <c:v>0</c:v>
                </c:pt>
                <c:pt idx="74">
                  <c:v>250</c:v>
                </c:pt>
                <c:pt idx="75">
                  <c:v>7898</c:v>
                </c:pt>
                <c:pt idx="76">
                  <c:v>42200</c:v>
                </c:pt>
                <c:pt idx="77">
                  <c:v>64452</c:v>
                </c:pt>
                <c:pt idx="78">
                  <c:v>61583</c:v>
                </c:pt>
                <c:pt idx="79">
                  <c:v>14029</c:v>
                </c:pt>
                <c:pt idx="80">
                  <c:v>52366</c:v>
                </c:pt>
                <c:pt idx="81">
                  <c:v>51687</c:v>
                </c:pt>
                <c:pt idx="82">
                  <c:v>11200</c:v>
                </c:pt>
                <c:pt idx="83">
                  <c:v>15041</c:v>
                </c:pt>
                <c:pt idx="84">
                  <c:v>24690</c:v>
                </c:pt>
                <c:pt idx="85">
                  <c:v>3450</c:v>
                </c:pt>
                <c:pt idx="86">
                  <c:v>6310</c:v>
                </c:pt>
                <c:pt idx="87">
                  <c:v>5470</c:v>
                </c:pt>
                <c:pt idx="88">
                  <c:v>0</c:v>
                </c:pt>
                <c:pt idx="89">
                  <c:v>14447</c:v>
                </c:pt>
                <c:pt idx="90">
                  <c:v>0</c:v>
                </c:pt>
                <c:pt idx="91">
                  <c:v>854</c:v>
                </c:pt>
                <c:pt idx="92">
                  <c:v>7366</c:v>
                </c:pt>
                <c:pt idx="93">
                  <c:v>39373</c:v>
                </c:pt>
                <c:pt idx="94">
                  <c:v>8250</c:v>
                </c:pt>
                <c:pt idx="95">
                  <c:v>2000</c:v>
                </c:pt>
                <c:pt idx="96">
                  <c:v>3318</c:v>
                </c:pt>
                <c:pt idx="97">
                  <c:v>25740</c:v>
                </c:pt>
                <c:pt idx="98">
                  <c:v>14280</c:v>
                </c:pt>
                <c:pt idx="99">
                  <c:v>17005</c:v>
                </c:pt>
                <c:pt idx="100">
                  <c:v>1231</c:v>
                </c:pt>
                <c:pt idx="101">
                  <c:v>1550</c:v>
                </c:pt>
                <c:pt idx="102">
                  <c:v>2100</c:v>
                </c:pt>
                <c:pt idx="103">
                  <c:v>5624</c:v>
                </c:pt>
                <c:pt idx="104">
                  <c:v>22945</c:v>
                </c:pt>
                <c:pt idx="105">
                  <c:v>6772</c:v>
                </c:pt>
                <c:pt idx="106">
                  <c:v>11408</c:v>
                </c:pt>
                <c:pt idx="107">
                  <c:v>4705</c:v>
                </c:pt>
                <c:pt idx="108">
                  <c:v>1500</c:v>
                </c:pt>
                <c:pt idx="109">
                  <c:v>13850</c:v>
                </c:pt>
                <c:pt idx="110">
                  <c:v>0</c:v>
                </c:pt>
                <c:pt idx="111">
                  <c:v>13230</c:v>
                </c:pt>
                <c:pt idx="112">
                  <c:v>8020</c:v>
                </c:pt>
                <c:pt idx="113">
                  <c:v>38410</c:v>
                </c:pt>
                <c:pt idx="114">
                  <c:v>54200</c:v>
                </c:pt>
                <c:pt idx="115">
                  <c:v>15908</c:v>
                </c:pt>
                <c:pt idx="116">
                  <c:v>24230</c:v>
                </c:pt>
                <c:pt idx="117">
                  <c:v>7552</c:v>
                </c:pt>
                <c:pt idx="118">
                  <c:v>5100</c:v>
                </c:pt>
                <c:pt idx="119">
                  <c:v>21198</c:v>
                </c:pt>
                <c:pt idx="120">
                  <c:v>15210</c:v>
                </c:pt>
                <c:pt idx="121">
                  <c:v>3283</c:v>
                </c:pt>
                <c:pt idx="122">
                  <c:v>11146</c:v>
                </c:pt>
                <c:pt idx="123">
                  <c:v>2371</c:v>
                </c:pt>
                <c:pt idx="124">
                  <c:v>11211</c:v>
                </c:pt>
                <c:pt idx="125">
                  <c:v>687</c:v>
                </c:pt>
                <c:pt idx="126">
                  <c:v>1020</c:v>
                </c:pt>
                <c:pt idx="127">
                  <c:v>9233</c:v>
                </c:pt>
                <c:pt idx="128">
                  <c:v>17852</c:v>
                </c:pt>
                <c:pt idx="129">
                  <c:v>1800</c:v>
                </c:pt>
                <c:pt idx="130">
                  <c:v>3000</c:v>
                </c:pt>
                <c:pt idx="131">
                  <c:v>8390</c:v>
                </c:pt>
                <c:pt idx="132">
                  <c:v>20851</c:v>
                </c:pt>
                <c:pt idx="133">
                  <c:v>4300</c:v>
                </c:pt>
                <c:pt idx="134">
                  <c:v>5815</c:v>
                </c:pt>
                <c:pt idx="135">
                  <c:v>42198</c:v>
                </c:pt>
                <c:pt idx="136">
                  <c:v>21925</c:v>
                </c:pt>
                <c:pt idx="137">
                  <c:v>20141</c:v>
                </c:pt>
                <c:pt idx="138">
                  <c:v>200</c:v>
                </c:pt>
                <c:pt idx="139">
                  <c:v>15660</c:v>
                </c:pt>
                <c:pt idx="140">
                  <c:v>19580</c:v>
                </c:pt>
                <c:pt idx="141">
                  <c:v>49621</c:v>
                </c:pt>
                <c:pt idx="142">
                  <c:v>15095</c:v>
                </c:pt>
                <c:pt idx="143">
                  <c:v>71947</c:v>
                </c:pt>
                <c:pt idx="144">
                  <c:v>29523</c:v>
                </c:pt>
                <c:pt idx="145">
                  <c:v>7300</c:v>
                </c:pt>
                <c:pt idx="146">
                  <c:v>8212</c:v>
                </c:pt>
                <c:pt idx="147">
                  <c:v>3300</c:v>
                </c:pt>
                <c:pt idx="148">
                  <c:v>10290</c:v>
                </c:pt>
                <c:pt idx="149">
                  <c:v>44730</c:v>
                </c:pt>
                <c:pt idx="150">
                  <c:v>3522</c:v>
                </c:pt>
                <c:pt idx="151">
                  <c:v>3712</c:v>
                </c:pt>
                <c:pt idx="152">
                  <c:v>4270</c:v>
                </c:pt>
                <c:pt idx="153">
                  <c:v>1770</c:v>
                </c:pt>
                <c:pt idx="154">
                  <c:v>22240</c:v>
                </c:pt>
                <c:pt idx="155">
                  <c:v>2540</c:v>
                </c:pt>
                <c:pt idx="156">
                  <c:v>12840</c:v>
                </c:pt>
                <c:pt idx="157">
                  <c:v>36330</c:v>
                </c:pt>
                <c:pt idx="158">
                  <c:v>3520</c:v>
                </c:pt>
                <c:pt idx="159">
                  <c:v>16044</c:v>
                </c:pt>
                <c:pt idx="160">
                  <c:v>28846</c:v>
                </c:pt>
                <c:pt idx="161">
                  <c:v>8810</c:v>
                </c:pt>
                <c:pt idx="162">
                  <c:v>4700</c:v>
                </c:pt>
                <c:pt idx="163">
                  <c:v>9878</c:v>
                </c:pt>
                <c:pt idx="164">
                  <c:v>2825</c:v>
                </c:pt>
                <c:pt idx="165">
                  <c:v>11695</c:v>
                </c:pt>
                <c:pt idx="166">
                  <c:v>11765</c:v>
                </c:pt>
                <c:pt idx="167">
                  <c:v>4355</c:v>
                </c:pt>
                <c:pt idx="168">
                  <c:v>9020</c:v>
                </c:pt>
                <c:pt idx="169">
                  <c:v>14955</c:v>
                </c:pt>
                <c:pt idx="170">
                  <c:v>1202</c:v>
                </c:pt>
                <c:pt idx="171">
                  <c:v>0</c:v>
                </c:pt>
                <c:pt idx="172">
                  <c:v>4562</c:v>
                </c:pt>
                <c:pt idx="173">
                  <c:v>9390</c:v>
                </c:pt>
                <c:pt idx="174">
                  <c:v>22990</c:v>
                </c:pt>
                <c:pt idx="175">
                  <c:v>670</c:v>
                </c:pt>
                <c:pt idx="176">
                  <c:v>6448</c:v>
                </c:pt>
                <c:pt idx="177">
                  <c:v>34490</c:v>
                </c:pt>
                <c:pt idx="178">
                  <c:v>3790</c:v>
                </c:pt>
                <c:pt idx="179">
                  <c:v>4850</c:v>
                </c:pt>
                <c:pt idx="180">
                  <c:v>10216</c:v>
                </c:pt>
                <c:pt idx="181">
                  <c:v>2593</c:v>
                </c:pt>
                <c:pt idx="182">
                  <c:v>9996</c:v>
                </c:pt>
                <c:pt idx="183">
                  <c:v>9220</c:v>
                </c:pt>
                <c:pt idx="184">
                  <c:v>87291</c:v>
                </c:pt>
                <c:pt idx="185">
                  <c:v>21610</c:v>
                </c:pt>
                <c:pt idx="186">
                  <c:v>25751</c:v>
                </c:pt>
                <c:pt idx="187">
                  <c:v>40877</c:v>
                </c:pt>
                <c:pt idx="188">
                  <c:v>264</c:v>
                </c:pt>
                <c:pt idx="189">
                  <c:v>3000</c:v>
                </c:pt>
                <c:pt idx="190">
                  <c:v>448</c:v>
                </c:pt>
                <c:pt idx="191">
                  <c:v>16410</c:v>
                </c:pt>
                <c:pt idx="192">
                  <c:v>19202</c:v>
                </c:pt>
                <c:pt idx="193">
                  <c:v>46089</c:v>
                </c:pt>
                <c:pt idx="194">
                  <c:v>790</c:v>
                </c:pt>
                <c:pt idx="195">
                  <c:v>3740</c:v>
                </c:pt>
                <c:pt idx="196">
                  <c:v>1271</c:v>
                </c:pt>
                <c:pt idx="197">
                  <c:v>12029</c:v>
                </c:pt>
                <c:pt idx="198">
                  <c:v>12520</c:v>
                </c:pt>
                <c:pt idx="199">
                  <c:v>790</c:v>
                </c:pt>
                <c:pt idx="200">
                  <c:v>16764</c:v>
                </c:pt>
                <c:pt idx="201">
                  <c:v>26250</c:v>
                </c:pt>
                <c:pt idx="202">
                  <c:v>4101</c:v>
                </c:pt>
                <c:pt idx="203">
                  <c:v>3406</c:v>
                </c:pt>
                <c:pt idx="204">
                  <c:v>7680</c:v>
                </c:pt>
                <c:pt idx="205">
                  <c:v>26002</c:v>
                </c:pt>
                <c:pt idx="206">
                  <c:v>3130</c:v>
                </c:pt>
                <c:pt idx="207">
                  <c:v>28310</c:v>
                </c:pt>
                <c:pt idx="208">
                  <c:v>7750</c:v>
                </c:pt>
                <c:pt idx="209">
                  <c:v>511</c:v>
                </c:pt>
                <c:pt idx="210">
                  <c:v>8050</c:v>
                </c:pt>
                <c:pt idx="211">
                  <c:v>2622</c:v>
                </c:pt>
                <c:pt idx="212">
                  <c:v>9002</c:v>
                </c:pt>
                <c:pt idx="213">
                  <c:v>8121</c:v>
                </c:pt>
                <c:pt idx="214">
                  <c:v>9399</c:v>
                </c:pt>
                <c:pt idx="215">
                  <c:v>2200</c:v>
                </c:pt>
                <c:pt idx="216">
                  <c:v>7334</c:v>
                </c:pt>
                <c:pt idx="217">
                  <c:v>20482</c:v>
                </c:pt>
                <c:pt idx="218">
                  <c:v>14881</c:v>
                </c:pt>
                <c:pt idx="219">
                  <c:v>25462</c:v>
                </c:pt>
                <c:pt idx="220">
                  <c:v>3244</c:v>
                </c:pt>
                <c:pt idx="221">
                  <c:v>4020</c:v>
                </c:pt>
                <c:pt idx="222">
                  <c:v>8472</c:v>
                </c:pt>
                <c:pt idx="223">
                  <c:v>7175</c:v>
                </c:pt>
                <c:pt idx="224">
                  <c:v>1520</c:v>
                </c:pt>
                <c:pt idx="225">
                  <c:v>100</c:v>
                </c:pt>
                <c:pt idx="226">
                  <c:v>2966</c:v>
                </c:pt>
                <c:pt idx="227">
                  <c:v>2771</c:v>
                </c:pt>
                <c:pt idx="228">
                  <c:v>3375</c:v>
                </c:pt>
                <c:pt idx="229">
                  <c:v>1020</c:v>
                </c:pt>
                <c:pt idx="230">
                  <c:v>920</c:v>
                </c:pt>
                <c:pt idx="231">
                  <c:v>7918</c:v>
                </c:pt>
                <c:pt idx="232">
                  <c:v>870</c:v>
                </c:pt>
                <c:pt idx="233">
                  <c:v>1533</c:v>
                </c:pt>
                <c:pt idx="234">
                  <c:v>7029</c:v>
                </c:pt>
                <c:pt idx="235">
                  <c:v>1000</c:v>
                </c:pt>
                <c:pt idx="236">
                  <c:v>1743</c:v>
                </c:pt>
                <c:pt idx="237">
                  <c:v>2320</c:v>
                </c:pt>
                <c:pt idx="238">
                  <c:v>9030</c:v>
                </c:pt>
                <c:pt idx="239">
                  <c:v>16990</c:v>
                </c:pt>
                <c:pt idx="240">
                  <c:v>610</c:v>
                </c:pt>
                <c:pt idx="241">
                  <c:v>1570</c:v>
                </c:pt>
                <c:pt idx="242">
                  <c:v>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476032"/>
        <c:axId val="124477824"/>
      </c:barChart>
      <c:lineChart>
        <c:grouping val="standard"/>
        <c:varyColors val="0"/>
        <c:ser>
          <c:idx val="2"/>
          <c:order val="1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'Daily Statistics'!$C$7:$C$249</c:f>
              <c:numCache>
                <c:formatCode>0.00</c:formatCode>
                <c:ptCount val="243"/>
                <c:pt idx="0">
                  <c:v>1.32</c:v>
                </c:pt>
                <c:pt idx="1">
                  <c:v>1.35</c:v>
                </c:pt>
                <c:pt idx="2">
                  <c:v>1.33</c:v>
                </c:pt>
                <c:pt idx="3">
                  <c:v>1.33</c:v>
                </c:pt>
                <c:pt idx="4">
                  <c:v>1.34</c:v>
                </c:pt>
                <c:pt idx="5">
                  <c:v>1.31</c:v>
                </c:pt>
                <c:pt idx="6">
                  <c:v>1.35</c:v>
                </c:pt>
                <c:pt idx="7">
                  <c:v>1.34</c:v>
                </c:pt>
                <c:pt idx="8">
                  <c:v>1.34</c:v>
                </c:pt>
                <c:pt idx="9">
                  <c:v>1.33</c:v>
                </c:pt>
                <c:pt idx="10">
                  <c:v>1.34</c:v>
                </c:pt>
                <c:pt idx="11">
                  <c:v>1.34</c:v>
                </c:pt>
                <c:pt idx="12">
                  <c:v>1.35</c:v>
                </c:pt>
                <c:pt idx="13">
                  <c:v>1.35</c:v>
                </c:pt>
                <c:pt idx="14">
                  <c:v>1.34</c:v>
                </c:pt>
                <c:pt idx="15">
                  <c:v>1.34</c:v>
                </c:pt>
                <c:pt idx="16">
                  <c:v>1.35</c:v>
                </c:pt>
                <c:pt idx="17">
                  <c:v>1.34</c:v>
                </c:pt>
                <c:pt idx="18">
                  <c:v>1.33</c:v>
                </c:pt>
                <c:pt idx="19">
                  <c:v>1.33</c:v>
                </c:pt>
                <c:pt idx="20">
                  <c:v>1.34</c:v>
                </c:pt>
                <c:pt idx="21">
                  <c:v>1.34</c:v>
                </c:pt>
                <c:pt idx="22">
                  <c:v>1.33</c:v>
                </c:pt>
                <c:pt idx="23">
                  <c:v>1.33</c:v>
                </c:pt>
                <c:pt idx="24">
                  <c:v>1.34</c:v>
                </c:pt>
                <c:pt idx="25">
                  <c:v>1.34</c:v>
                </c:pt>
                <c:pt idx="26">
                  <c:v>1.35</c:v>
                </c:pt>
                <c:pt idx="27">
                  <c:v>1.35</c:v>
                </c:pt>
                <c:pt idx="28">
                  <c:v>1.38</c:v>
                </c:pt>
                <c:pt idx="29">
                  <c:v>1.41</c:v>
                </c:pt>
                <c:pt idx="30">
                  <c:v>1.41</c:v>
                </c:pt>
                <c:pt idx="31">
                  <c:v>1.4</c:v>
                </c:pt>
                <c:pt idx="32">
                  <c:v>1.39</c:v>
                </c:pt>
                <c:pt idx="33">
                  <c:v>1.42</c:v>
                </c:pt>
                <c:pt idx="34">
                  <c:v>1.42</c:v>
                </c:pt>
                <c:pt idx="35">
                  <c:v>1.42</c:v>
                </c:pt>
                <c:pt idx="36">
                  <c:v>1.4</c:v>
                </c:pt>
                <c:pt idx="37">
                  <c:v>1.4</c:v>
                </c:pt>
                <c:pt idx="38">
                  <c:v>1.39</c:v>
                </c:pt>
                <c:pt idx="39">
                  <c:v>1.38</c:v>
                </c:pt>
                <c:pt idx="40">
                  <c:v>1.41</c:v>
                </c:pt>
                <c:pt idx="41">
                  <c:v>1.41</c:v>
                </c:pt>
                <c:pt idx="42">
                  <c:v>1.42</c:v>
                </c:pt>
                <c:pt idx="43">
                  <c:v>1.4</c:v>
                </c:pt>
                <c:pt idx="44">
                  <c:v>1.41</c:v>
                </c:pt>
                <c:pt idx="45">
                  <c:v>1.42</c:v>
                </c:pt>
                <c:pt idx="46">
                  <c:v>1.42</c:v>
                </c:pt>
                <c:pt idx="47">
                  <c:v>1.42</c:v>
                </c:pt>
                <c:pt idx="48">
                  <c:v>1.41</c:v>
                </c:pt>
                <c:pt idx="49">
                  <c:v>1.41</c:v>
                </c:pt>
                <c:pt idx="50">
                  <c:v>1.4</c:v>
                </c:pt>
                <c:pt idx="51">
                  <c:v>1.39</c:v>
                </c:pt>
                <c:pt idx="52">
                  <c:v>1.38</c:v>
                </c:pt>
                <c:pt idx="53">
                  <c:v>1.4</c:v>
                </c:pt>
                <c:pt idx="54">
                  <c:v>1.38</c:v>
                </c:pt>
                <c:pt idx="55">
                  <c:v>1.4</c:v>
                </c:pt>
                <c:pt idx="56">
                  <c:v>1.4</c:v>
                </c:pt>
                <c:pt idx="57">
                  <c:v>1.39</c:v>
                </c:pt>
                <c:pt idx="58">
                  <c:v>1.39</c:v>
                </c:pt>
                <c:pt idx="59">
                  <c:v>1.29</c:v>
                </c:pt>
                <c:pt idx="60">
                  <c:v>1.37</c:v>
                </c:pt>
                <c:pt idx="61">
                  <c:v>1.32</c:v>
                </c:pt>
                <c:pt idx="62">
                  <c:v>1.31</c:v>
                </c:pt>
                <c:pt idx="63">
                  <c:v>1.27</c:v>
                </c:pt>
                <c:pt idx="64">
                  <c:v>1.27</c:v>
                </c:pt>
                <c:pt idx="65">
                  <c:v>1.26</c:v>
                </c:pt>
                <c:pt idx="66">
                  <c:v>1.3</c:v>
                </c:pt>
                <c:pt idx="67">
                  <c:v>1.3</c:v>
                </c:pt>
                <c:pt idx="68">
                  <c:v>1.28</c:v>
                </c:pt>
                <c:pt idx="69">
                  <c:v>1.25</c:v>
                </c:pt>
                <c:pt idx="70">
                  <c:v>1.23</c:v>
                </c:pt>
                <c:pt idx="71">
                  <c:v>1.23</c:v>
                </c:pt>
                <c:pt idx="72">
                  <c:v>1.26</c:v>
                </c:pt>
                <c:pt idx="73">
                  <c:v>1.26</c:v>
                </c:pt>
                <c:pt idx="74">
                  <c:v>1.26</c:v>
                </c:pt>
                <c:pt idx="75">
                  <c:v>1.22</c:v>
                </c:pt>
                <c:pt idx="76">
                  <c:v>1.21</c:v>
                </c:pt>
                <c:pt idx="77">
                  <c:v>1.22</c:v>
                </c:pt>
                <c:pt idx="78">
                  <c:v>1.22</c:v>
                </c:pt>
                <c:pt idx="79">
                  <c:v>1.22</c:v>
                </c:pt>
                <c:pt idx="80">
                  <c:v>1.2</c:v>
                </c:pt>
                <c:pt idx="81">
                  <c:v>1.17</c:v>
                </c:pt>
                <c:pt idx="82">
                  <c:v>1.22</c:v>
                </c:pt>
                <c:pt idx="83">
                  <c:v>1.24</c:v>
                </c:pt>
                <c:pt idx="84">
                  <c:v>1.26</c:v>
                </c:pt>
                <c:pt idx="85">
                  <c:v>1.26</c:v>
                </c:pt>
                <c:pt idx="86">
                  <c:v>1.27</c:v>
                </c:pt>
                <c:pt idx="87">
                  <c:v>1.29</c:v>
                </c:pt>
                <c:pt idx="88">
                  <c:v>1.29</c:v>
                </c:pt>
                <c:pt idx="89">
                  <c:v>1.27</c:v>
                </c:pt>
                <c:pt idx="90">
                  <c:v>1.27</c:v>
                </c:pt>
                <c:pt idx="91">
                  <c:v>1.24</c:v>
                </c:pt>
                <c:pt idx="92">
                  <c:v>1.23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  <c:pt idx="97">
                  <c:v>1.27</c:v>
                </c:pt>
                <c:pt idx="98">
                  <c:v>1.28</c:v>
                </c:pt>
                <c:pt idx="99">
                  <c:v>1.26</c:v>
                </c:pt>
                <c:pt idx="100">
                  <c:v>1.26</c:v>
                </c:pt>
                <c:pt idx="101">
                  <c:v>1.25</c:v>
                </c:pt>
                <c:pt idx="102">
                  <c:v>1.25</c:v>
                </c:pt>
                <c:pt idx="103">
                  <c:v>1.25</c:v>
                </c:pt>
                <c:pt idx="104">
                  <c:v>1.34</c:v>
                </c:pt>
                <c:pt idx="105">
                  <c:v>1.3</c:v>
                </c:pt>
                <c:pt idx="106">
                  <c:v>1.31</c:v>
                </c:pt>
                <c:pt idx="107">
                  <c:v>1.3</c:v>
                </c:pt>
                <c:pt idx="108">
                  <c:v>1.3</c:v>
                </c:pt>
                <c:pt idx="109">
                  <c:v>1.3</c:v>
                </c:pt>
                <c:pt idx="110">
                  <c:v>1.3</c:v>
                </c:pt>
                <c:pt idx="111">
                  <c:v>1.32</c:v>
                </c:pt>
                <c:pt idx="112">
                  <c:v>1.32</c:v>
                </c:pt>
                <c:pt idx="113">
                  <c:v>1.32</c:v>
                </c:pt>
                <c:pt idx="114">
                  <c:v>1.33</c:v>
                </c:pt>
                <c:pt idx="115">
                  <c:v>1.35</c:v>
                </c:pt>
                <c:pt idx="116">
                  <c:v>1.34</c:v>
                </c:pt>
                <c:pt idx="117">
                  <c:v>1.34</c:v>
                </c:pt>
                <c:pt idx="118">
                  <c:v>1.33</c:v>
                </c:pt>
                <c:pt idx="119">
                  <c:v>1.34</c:v>
                </c:pt>
                <c:pt idx="120">
                  <c:v>1.34</c:v>
                </c:pt>
                <c:pt idx="121">
                  <c:v>1.34</c:v>
                </c:pt>
                <c:pt idx="122">
                  <c:v>1.35</c:v>
                </c:pt>
                <c:pt idx="123">
                  <c:v>1.35</c:v>
                </c:pt>
                <c:pt idx="124">
                  <c:v>1.35</c:v>
                </c:pt>
                <c:pt idx="125">
                  <c:v>1.36</c:v>
                </c:pt>
                <c:pt idx="126">
                  <c:v>1.35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1.34</c:v>
                </c:pt>
                <c:pt idx="131">
                  <c:v>1.31</c:v>
                </c:pt>
                <c:pt idx="132">
                  <c:v>1.33</c:v>
                </c:pt>
                <c:pt idx="133">
                  <c:v>1.33</c:v>
                </c:pt>
                <c:pt idx="134">
                  <c:v>1.33</c:v>
                </c:pt>
                <c:pt idx="135">
                  <c:v>1.33</c:v>
                </c:pt>
                <c:pt idx="136">
                  <c:v>1.31</c:v>
                </c:pt>
                <c:pt idx="137">
                  <c:v>1.34</c:v>
                </c:pt>
                <c:pt idx="138">
                  <c:v>1.31</c:v>
                </c:pt>
                <c:pt idx="139">
                  <c:v>1.33</c:v>
                </c:pt>
                <c:pt idx="140">
                  <c:v>1.33</c:v>
                </c:pt>
                <c:pt idx="141">
                  <c:v>1.37</c:v>
                </c:pt>
                <c:pt idx="142">
                  <c:v>1.34</c:v>
                </c:pt>
                <c:pt idx="143">
                  <c:v>1.37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1.38</c:v>
                </c:pt>
                <c:pt idx="148">
                  <c:v>1.38</c:v>
                </c:pt>
                <c:pt idx="149">
                  <c:v>1.36</c:v>
                </c:pt>
                <c:pt idx="150">
                  <c:v>1.37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1.39</c:v>
                </c:pt>
                <c:pt idx="155">
                  <c:v>1.38</c:v>
                </c:pt>
                <c:pt idx="156">
                  <c:v>1.38</c:v>
                </c:pt>
                <c:pt idx="157">
                  <c:v>1.38</c:v>
                </c:pt>
                <c:pt idx="158">
                  <c:v>1.38</c:v>
                </c:pt>
                <c:pt idx="159">
                  <c:v>1.36</c:v>
                </c:pt>
                <c:pt idx="160">
                  <c:v>1.38</c:v>
                </c:pt>
                <c:pt idx="161">
                  <c:v>1.38</c:v>
                </c:pt>
                <c:pt idx="162">
                  <c:v>1.38</c:v>
                </c:pt>
                <c:pt idx="163">
                  <c:v>1.37</c:v>
                </c:pt>
                <c:pt idx="164">
                  <c:v>1.37</c:v>
                </c:pt>
                <c:pt idx="165">
                  <c:v>1.37</c:v>
                </c:pt>
                <c:pt idx="166">
                  <c:v>1.37</c:v>
                </c:pt>
                <c:pt idx="167">
                  <c:v>1.37</c:v>
                </c:pt>
                <c:pt idx="168">
                  <c:v>1.37</c:v>
                </c:pt>
                <c:pt idx="169">
                  <c:v>1.38</c:v>
                </c:pt>
                <c:pt idx="170">
                  <c:v>1.37</c:v>
                </c:pt>
                <c:pt idx="171">
                  <c:v>1.37</c:v>
                </c:pt>
                <c:pt idx="172">
                  <c:v>1.37</c:v>
                </c:pt>
                <c:pt idx="173">
                  <c:v>1.37</c:v>
                </c:pt>
                <c:pt idx="174">
                  <c:v>1.35</c:v>
                </c:pt>
                <c:pt idx="175">
                  <c:v>1.35</c:v>
                </c:pt>
                <c:pt idx="176">
                  <c:v>1.35</c:v>
                </c:pt>
                <c:pt idx="177">
                  <c:v>1.33</c:v>
                </c:pt>
                <c:pt idx="178">
                  <c:v>1.31</c:v>
                </c:pt>
                <c:pt idx="179">
                  <c:v>1.33</c:v>
                </c:pt>
                <c:pt idx="180">
                  <c:v>1.34</c:v>
                </c:pt>
                <c:pt idx="181">
                  <c:v>1.32</c:v>
                </c:pt>
                <c:pt idx="182">
                  <c:v>1.32</c:v>
                </c:pt>
                <c:pt idx="183">
                  <c:v>1.35</c:v>
                </c:pt>
                <c:pt idx="184">
                  <c:v>1.34</c:v>
                </c:pt>
                <c:pt idx="185">
                  <c:v>1.35</c:v>
                </c:pt>
                <c:pt idx="186">
                  <c:v>1.33</c:v>
                </c:pt>
                <c:pt idx="187">
                  <c:v>1.33</c:v>
                </c:pt>
                <c:pt idx="188">
                  <c:v>1.33</c:v>
                </c:pt>
                <c:pt idx="189">
                  <c:v>1.32</c:v>
                </c:pt>
                <c:pt idx="190">
                  <c:v>1.31</c:v>
                </c:pt>
                <c:pt idx="191">
                  <c:v>1.33</c:v>
                </c:pt>
                <c:pt idx="192">
                  <c:v>1.32</c:v>
                </c:pt>
                <c:pt idx="193">
                  <c:v>1.34</c:v>
                </c:pt>
                <c:pt idx="194">
                  <c:v>1.34</c:v>
                </c:pt>
                <c:pt idx="195">
                  <c:v>1.33</c:v>
                </c:pt>
                <c:pt idx="196">
                  <c:v>1.33</c:v>
                </c:pt>
                <c:pt idx="197">
                  <c:v>1.34</c:v>
                </c:pt>
                <c:pt idx="198">
                  <c:v>1.34</c:v>
                </c:pt>
                <c:pt idx="199">
                  <c:v>1.34</c:v>
                </c:pt>
                <c:pt idx="200">
                  <c:v>1.32</c:v>
                </c:pt>
                <c:pt idx="201">
                  <c:v>1.32</c:v>
                </c:pt>
                <c:pt idx="202">
                  <c:v>1.32</c:v>
                </c:pt>
                <c:pt idx="203">
                  <c:v>1.34</c:v>
                </c:pt>
                <c:pt idx="204">
                  <c:v>1.34</c:v>
                </c:pt>
                <c:pt idx="205">
                  <c:v>1.35</c:v>
                </c:pt>
                <c:pt idx="206">
                  <c:v>1.35</c:v>
                </c:pt>
                <c:pt idx="207">
                  <c:v>1.35</c:v>
                </c:pt>
                <c:pt idx="208">
                  <c:v>1.35</c:v>
                </c:pt>
                <c:pt idx="209">
                  <c:v>1.36</c:v>
                </c:pt>
                <c:pt idx="210">
                  <c:v>1.37</c:v>
                </c:pt>
                <c:pt idx="211">
                  <c:v>1.36</c:v>
                </c:pt>
                <c:pt idx="212">
                  <c:v>1.36</c:v>
                </c:pt>
                <c:pt idx="213">
                  <c:v>1.36</c:v>
                </c:pt>
                <c:pt idx="214">
                  <c:v>1.36</c:v>
                </c:pt>
                <c:pt idx="215">
                  <c:v>1.37</c:v>
                </c:pt>
                <c:pt idx="216">
                  <c:v>1.37</c:v>
                </c:pt>
                <c:pt idx="217">
                  <c:v>1.37</c:v>
                </c:pt>
                <c:pt idx="218">
                  <c:v>1.35</c:v>
                </c:pt>
                <c:pt idx="219">
                  <c:v>1.34</c:v>
                </c:pt>
                <c:pt idx="220">
                  <c:v>1.36</c:v>
                </c:pt>
                <c:pt idx="221">
                  <c:v>1.34</c:v>
                </c:pt>
                <c:pt idx="222">
                  <c:v>1.36</c:v>
                </c:pt>
                <c:pt idx="223">
                  <c:v>1.36</c:v>
                </c:pt>
                <c:pt idx="224">
                  <c:v>1.36</c:v>
                </c:pt>
                <c:pt idx="225">
                  <c:v>1.33</c:v>
                </c:pt>
                <c:pt idx="226">
                  <c:v>1.34</c:v>
                </c:pt>
                <c:pt idx="227">
                  <c:v>1.35</c:v>
                </c:pt>
                <c:pt idx="228">
                  <c:v>1.36</c:v>
                </c:pt>
                <c:pt idx="229">
                  <c:v>1.36</c:v>
                </c:pt>
                <c:pt idx="230">
                  <c:v>1.36</c:v>
                </c:pt>
                <c:pt idx="231">
                  <c:v>1.35</c:v>
                </c:pt>
                <c:pt idx="232">
                  <c:v>1.35</c:v>
                </c:pt>
                <c:pt idx="233">
                  <c:v>1.35</c:v>
                </c:pt>
                <c:pt idx="234">
                  <c:v>1.36</c:v>
                </c:pt>
                <c:pt idx="235">
                  <c:v>1.37</c:v>
                </c:pt>
                <c:pt idx="236">
                  <c:v>1.37</c:v>
                </c:pt>
                <c:pt idx="237">
                  <c:v>1.36</c:v>
                </c:pt>
                <c:pt idx="238">
                  <c:v>1.37</c:v>
                </c:pt>
                <c:pt idx="239">
                  <c:v>1.37</c:v>
                </c:pt>
                <c:pt idx="240">
                  <c:v>1.37</c:v>
                </c:pt>
                <c:pt idx="241">
                  <c:v>1.37</c:v>
                </c:pt>
                <c:pt idx="242">
                  <c:v>1.36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marker val="1"/>
        <c:smooth val="0"/>
        <c:axId val="124479744"/>
        <c:axId val="124481536"/>
      </c:lineChart>
      <c:catAx>
        <c:axId val="124476032"/>
        <c:scaling>
          <c:orientation val="minMax"/>
        </c:scaling>
        <c:delete val="0"/>
        <c:axPos val="b"/>
        <c:numFmt formatCode="dd\/mm\/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24477824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24477824"/>
        <c:scaling>
          <c:orientation val="minMax"/>
          <c:max val="51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240953576455117E-2"/>
              <c:y val="0.40169494093374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24476032"/>
        <c:crosses val="autoZero"/>
        <c:crossBetween val="between"/>
        <c:majorUnit val="20000"/>
        <c:minorUnit val="5000"/>
      </c:valAx>
      <c:catAx>
        <c:axId val="124479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4481536"/>
        <c:crosses val="autoZero"/>
        <c:auto val="0"/>
        <c:lblAlgn val="ctr"/>
        <c:lblOffset val="100"/>
        <c:noMultiLvlLbl val="0"/>
      </c:catAx>
      <c:valAx>
        <c:axId val="124481536"/>
        <c:scaling>
          <c:orientation val="minMax"/>
          <c:max val="2"/>
        </c:scaling>
        <c:delete val="0"/>
        <c:axPos val="r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5863495323954062"/>
              <c:y val="0.44745763316088039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66FF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124479744"/>
        <c:crosses val="max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3366FF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Volume / Share Price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6059973073314024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14915254237288136"/>
          <c:w val="0.80558428128231641"/>
          <c:h val="0.67118644067796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Statistics'!$H$2</c:f>
              <c:strCache>
                <c:ptCount val="1"/>
                <c:pt idx="0">
                  <c:v>PSE Total Volume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Statistics'!$H$3:$H$14</c:f>
              <c:numCache>
                <c:formatCode>#,##0</c:formatCode>
                <c:ptCount val="12"/>
                <c:pt idx="0">
                  <c:v>21122368</c:v>
                </c:pt>
                <c:pt idx="1">
                  <c:v>14243591</c:v>
                </c:pt>
                <c:pt idx="2">
                  <c:v>48942457</c:v>
                </c:pt>
                <c:pt idx="3">
                  <c:v>14483498</c:v>
                </c:pt>
                <c:pt idx="4">
                  <c:v>10611571</c:v>
                </c:pt>
                <c:pt idx="5">
                  <c:v>10078307</c:v>
                </c:pt>
                <c:pt idx="6">
                  <c:v>12764998</c:v>
                </c:pt>
                <c:pt idx="7">
                  <c:v>13590203</c:v>
                </c:pt>
                <c:pt idx="8">
                  <c:v>14565313</c:v>
                </c:pt>
                <c:pt idx="9">
                  <c:v>8242550</c:v>
                </c:pt>
                <c:pt idx="10">
                  <c:v>8445349</c:v>
                </c:pt>
                <c:pt idx="11">
                  <c:v>7980855</c:v>
                </c:pt>
              </c:numCache>
            </c:numRef>
          </c:val>
        </c:ser>
        <c:ser>
          <c:idx val="0"/>
          <c:order val="1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145357</c:v>
                </c:pt>
                <c:pt idx="1">
                  <c:v>263069</c:v>
                </c:pt>
                <c:pt idx="2">
                  <c:v>207022</c:v>
                </c:pt>
                <c:pt idx="3">
                  <c:v>384700</c:v>
                </c:pt>
                <c:pt idx="4">
                  <c:v>203675</c:v>
                </c:pt>
                <c:pt idx="5">
                  <c:v>254652</c:v>
                </c:pt>
                <c:pt idx="6">
                  <c:v>300589</c:v>
                </c:pt>
                <c:pt idx="7">
                  <c:v>310936</c:v>
                </c:pt>
                <c:pt idx="8">
                  <c:v>176611</c:v>
                </c:pt>
                <c:pt idx="9">
                  <c:v>361006</c:v>
                </c:pt>
                <c:pt idx="10">
                  <c:v>191606</c:v>
                </c:pt>
                <c:pt idx="11">
                  <c:v>79661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87328"/>
        <c:axId val="124789504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1.33</c:v>
                </c:pt>
                <c:pt idx="1">
                  <c:v>1.38</c:v>
                </c:pt>
                <c:pt idx="2">
                  <c:v>1.29</c:v>
                </c:pt>
                <c:pt idx="3">
                  <c:v>1.17</c:v>
                </c:pt>
                <c:pt idx="4">
                  <c:v>1.25</c:v>
                </c:pt>
                <c:pt idx="5">
                  <c:v>1.33</c:v>
                </c:pt>
                <c:pt idx="6">
                  <c:v>1.37</c:v>
                </c:pt>
                <c:pt idx="7">
                  <c:v>1.36</c:v>
                </c:pt>
                <c:pt idx="8">
                  <c:v>1.33</c:v>
                </c:pt>
                <c:pt idx="9">
                  <c:v>1.32</c:v>
                </c:pt>
                <c:pt idx="10">
                  <c:v>1.36</c:v>
                </c:pt>
                <c:pt idx="11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1424"/>
        <c:axId val="124801408"/>
      </c:lineChart>
      <c:catAx>
        <c:axId val="124787328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78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789504"/>
        <c:scaling>
          <c:orientation val="minMax"/>
          <c:max val="75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4067804767188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787328"/>
        <c:crosses val="autoZero"/>
        <c:crossBetween val="between"/>
        <c:majorUnit val="5000000"/>
        <c:minorUnit val="500000"/>
      </c:valAx>
      <c:catAx>
        <c:axId val="12479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24801408"/>
        <c:crosses val="autoZero"/>
        <c:auto val="0"/>
        <c:lblAlgn val="ctr"/>
        <c:lblOffset val="100"/>
        <c:noMultiLvlLbl val="0"/>
      </c:catAx>
      <c:valAx>
        <c:axId val="124801408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20338934712957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791424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9989659064637647"/>
          <c:y val="0.95423730777286109"/>
          <c:w val="0.43226469748276281"/>
          <c:h val="4.0678047671884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Volume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1199578313580367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5491209927611169"/>
          <c:h val="0.59322033898305082"/>
        </c:manualLayout>
      </c:layout>
      <c:area3DChart>
        <c:grouping val="standard"/>
        <c:varyColors val="0"/>
        <c:ser>
          <c:idx val="1"/>
          <c:order val="0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Statistics'!$I$7:$I$249</c:f>
              <c:numCache>
                <c:formatCode>0.00%</c:formatCode>
                <c:ptCount val="243"/>
                <c:pt idx="0">
                  <c:v>3.4277171292764834E-3</c:v>
                </c:pt>
                <c:pt idx="1">
                  <c:v>4.7709459637831882E-3</c:v>
                </c:pt>
                <c:pt idx="2">
                  <c:v>3.6868453192278675E-3</c:v>
                </c:pt>
                <c:pt idx="3">
                  <c:v>1.0194922754789703E-2</c:v>
                </c:pt>
                <c:pt idx="4">
                  <c:v>1.288693813297097E-3</c:v>
                </c:pt>
                <c:pt idx="5">
                  <c:v>1.9278303676007785E-3</c:v>
                </c:pt>
                <c:pt idx="6">
                  <c:v>1.1956021847354739E-3</c:v>
                </c:pt>
                <c:pt idx="7">
                  <c:v>7.5550109000571057E-4</c:v>
                </c:pt>
                <c:pt idx="8">
                  <c:v>1.7819405019445034E-3</c:v>
                </c:pt>
                <c:pt idx="9">
                  <c:v>2.1536123025450138E-3</c:v>
                </c:pt>
                <c:pt idx="10">
                  <c:v>2.7118147170917617E-3</c:v>
                </c:pt>
                <c:pt idx="11">
                  <c:v>0</c:v>
                </c:pt>
                <c:pt idx="12">
                  <c:v>4.4461673342864804E-3</c:v>
                </c:pt>
                <c:pt idx="13">
                  <c:v>2.2824816838747236E-3</c:v>
                </c:pt>
                <c:pt idx="14">
                  <c:v>3.8209250529024443E-4</c:v>
                </c:pt>
                <c:pt idx="15">
                  <c:v>1.187960334629669E-4</c:v>
                </c:pt>
                <c:pt idx="16">
                  <c:v>3.5558917969602108E-3</c:v>
                </c:pt>
                <c:pt idx="17">
                  <c:v>7.7668985620816958E-4</c:v>
                </c:pt>
                <c:pt idx="18">
                  <c:v>1.9834074592793597E-3</c:v>
                </c:pt>
                <c:pt idx="19">
                  <c:v>3.0497929058621327E-3</c:v>
                </c:pt>
                <c:pt idx="20">
                  <c:v>8.4060351163853773E-4</c:v>
                </c:pt>
                <c:pt idx="21">
                  <c:v>9.2018295978580581E-3</c:v>
                </c:pt>
                <c:pt idx="22">
                  <c:v>1.2852202450671858E-3</c:v>
                </c:pt>
                <c:pt idx="23">
                  <c:v>0</c:v>
                </c:pt>
                <c:pt idx="24">
                  <c:v>1.7367841149556565E-4</c:v>
                </c:pt>
                <c:pt idx="25">
                  <c:v>2.9216182381784053E-3</c:v>
                </c:pt>
                <c:pt idx="26">
                  <c:v>2.6868050258364003E-3</c:v>
                </c:pt>
                <c:pt idx="27">
                  <c:v>0</c:v>
                </c:pt>
                <c:pt idx="28">
                  <c:v>8.3577525179896091E-3</c:v>
                </c:pt>
                <c:pt idx="29">
                  <c:v>7.641502748981897E-3</c:v>
                </c:pt>
                <c:pt idx="30">
                  <c:v>4.94358230480978E-3</c:v>
                </c:pt>
                <c:pt idx="31">
                  <c:v>1.0104957337635001E-2</c:v>
                </c:pt>
                <c:pt idx="32">
                  <c:v>4.92204618178433E-3</c:v>
                </c:pt>
                <c:pt idx="33">
                  <c:v>2.174453711924482E-2</c:v>
                </c:pt>
                <c:pt idx="34">
                  <c:v>5.2100049880439781E-3</c:v>
                </c:pt>
                <c:pt idx="35">
                  <c:v>4.1231254889047284E-3</c:v>
                </c:pt>
                <c:pt idx="36">
                  <c:v>4.2874252661795334E-3</c:v>
                </c:pt>
                <c:pt idx="37">
                  <c:v>0</c:v>
                </c:pt>
                <c:pt idx="38">
                  <c:v>1.8746847736831355E-3</c:v>
                </c:pt>
                <c:pt idx="39">
                  <c:v>1.0594383101229503E-3</c:v>
                </c:pt>
                <c:pt idx="40">
                  <c:v>3.8111990618586926E-3</c:v>
                </c:pt>
                <c:pt idx="41">
                  <c:v>8.6839205747782825E-5</c:v>
                </c:pt>
                <c:pt idx="42">
                  <c:v>2.4248979813010873E-3</c:v>
                </c:pt>
                <c:pt idx="43">
                  <c:v>5.8703303085501186E-3</c:v>
                </c:pt>
                <c:pt idx="44">
                  <c:v>3.8174514846725326E-4</c:v>
                </c:pt>
                <c:pt idx="45">
                  <c:v>7.2778201553101831E-3</c:v>
                </c:pt>
                <c:pt idx="46">
                  <c:v>6.947136459822626E-4</c:v>
                </c:pt>
                <c:pt idx="47">
                  <c:v>9.6370676970659458E-3</c:v>
                </c:pt>
                <c:pt idx="48">
                  <c:v>1.5978413857592039E-3</c:v>
                </c:pt>
                <c:pt idx="49">
                  <c:v>2.6051761724334844E-3</c:v>
                </c:pt>
                <c:pt idx="50">
                  <c:v>3.6576673460966125E-4</c:v>
                </c:pt>
                <c:pt idx="51">
                  <c:v>6.9957664150413837E-3</c:v>
                </c:pt>
                <c:pt idx="52">
                  <c:v>3.8657340830683001E-3</c:v>
                </c:pt>
                <c:pt idx="53">
                  <c:v>3.9668149185587195E-3</c:v>
                </c:pt>
                <c:pt idx="54">
                  <c:v>7.8155285173004535E-4</c:v>
                </c:pt>
                <c:pt idx="55">
                  <c:v>3.2325025947554679E-3</c:v>
                </c:pt>
                <c:pt idx="56">
                  <c:v>1.0205343459479438E-2</c:v>
                </c:pt>
                <c:pt idx="57">
                  <c:v>7.0673219205775574E-3</c:v>
                </c:pt>
                <c:pt idx="58">
                  <c:v>0</c:v>
                </c:pt>
                <c:pt idx="59">
                  <c:v>1.0420704689733939E-3</c:v>
                </c:pt>
                <c:pt idx="60">
                  <c:v>1.7367841149556564E-5</c:v>
                </c:pt>
                <c:pt idx="61">
                  <c:v>5.1419230507377166E-3</c:v>
                </c:pt>
                <c:pt idx="62">
                  <c:v>3.4909360710608695E-3</c:v>
                </c:pt>
                <c:pt idx="63">
                  <c:v>6.3253677466685004E-4</c:v>
                </c:pt>
                <c:pt idx="64">
                  <c:v>1.9045574604603728E-3</c:v>
                </c:pt>
                <c:pt idx="65">
                  <c:v>7.1208148713181908E-4</c:v>
                </c:pt>
                <c:pt idx="66">
                  <c:v>9.7259910437516757E-4</c:v>
                </c:pt>
                <c:pt idx="67">
                  <c:v>1.3894272919645252E-3</c:v>
                </c:pt>
                <c:pt idx="68">
                  <c:v>1.8111184750757585E-3</c:v>
                </c:pt>
                <c:pt idx="69">
                  <c:v>3.9299950953216598E-3</c:v>
                </c:pt>
                <c:pt idx="70">
                  <c:v>1.4248576879096206E-3</c:v>
                </c:pt>
                <c:pt idx="71">
                  <c:v>9.5870483145552238E-4</c:v>
                </c:pt>
                <c:pt idx="72">
                  <c:v>8.9576377512952943E-3</c:v>
                </c:pt>
                <c:pt idx="73">
                  <c:v>0</c:v>
                </c:pt>
                <c:pt idx="74">
                  <c:v>8.6839205747782825E-5</c:v>
                </c:pt>
                <c:pt idx="75">
                  <c:v>2.7434241879839547E-3</c:v>
                </c:pt>
                <c:pt idx="76">
                  <c:v>1.465845793022574E-2</c:v>
                </c:pt>
                <c:pt idx="77">
                  <c:v>2.2387841955424394E-2</c:v>
                </c:pt>
                <c:pt idx="78">
                  <c:v>2.1391275230262838E-2</c:v>
                </c:pt>
                <c:pt idx="79">
                  <c:v>4.8730688697425804E-3</c:v>
                </c:pt>
                <c:pt idx="80">
                  <c:v>1.8189687392753579E-2</c:v>
                </c:pt>
                <c:pt idx="81">
                  <c:v>1.7953832109942603E-2</c:v>
                </c:pt>
                <c:pt idx="82">
                  <c:v>3.8903964175006703E-3</c:v>
                </c:pt>
                <c:pt idx="83">
                  <c:v>5.2245939746096053E-3</c:v>
                </c:pt>
                <c:pt idx="84">
                  <c:v>8.5762399596510316E-3</c:v>
                </c:pt>
                <c:pt idx="85">
                  <c:v>1.1983810393194029E-3</c:v>
                </c:pt>
                <c:pt idx="86">
                  <c:v>2.1918215530740384E-3</c:v>
                </c:pt>
                <c:pt idx="87">
                  <c:v>1.9000418217614882E-3</c:v>
                </c:pt>
                <c:pt idx="88">
                  <c:v>0</c:v>
                </c:pt>
                <c:pt idx="89">
                  <c:v>5.0182640217528735E-3</c:v>
                </c:pt>
                <c:pt idx="90">
                  <c:v>0</c:v>
                </c:pt>
                <c:pt idx="91">
                  <c:v>2.966427268344261E-4</c:v>
                </c:pt>
                <c:pt idx="92">
                  <c:v>2.558630358152673E-3</c:v>
                </c:pt>
                <c:pt idx="93">
                  <c:v>1.3676480191629812E-2</c:v>
                </c:pt>
                <c:pt idx="94">
                  <c:v>2.8656937896768329E-3</c:v>
                </c:pt>
                <c:pt idx="95">
                  <c:v>6.947136459822626E-4</c:v>
                </c:pt>
                <c:pt idx="96">
                  <c:v>1.1525299386845737E-3</c:v>
                </c:pt>
                <c:pt idx="97">
                  <c:v>8.9409646237917188E-3</c:v>
                </c:pt>
                <c:pt idx="98">
                  <c:v>4.9602554323133546E-3</c:v>
                </c:pt>
                <c:pt idx="99">
                  <c:v>5.9068027749641875E-3</c:v>
                </c:pt>
                <c:pt idx="100">
                  <c:v>4.2759624910208263E-4</c:v>
                </c:pt>
                <c:pt idx="101">
                  <c:v>5.3840307563625346E-4</c:v>
                </c:pt>
                <c:pt idx="102">
                  <c:v>7.2944932828137568E-4</c:v>
                </c:pt>
                <c:pt idx="103">
                  <c:v>1.9535347725021224E-3</c:v>
                </c:pt>
                <c:pt idx="104">
                  <c:v>7.970102303531507E-3</c:v>
                </c:pt>
                <c:pt idx="105">
                  <c:v>2.3523004052959412E-3</c:v>
                </c:pt>
                <c:pt idx="106">
                  <c:v>3.9626466366828256E-3</c:v>
                </c:pt>
                <c:pt idx="107">
                  <c:v>1.6343138521732728E-3</c:v>
                </c:pt>
                <c:pt idx="108">
                  <c:v>5.2103523448669697E-4</c:v>
                </c:pt>
                <c:pt idx="109">
                  <c:v>4.8108919984271685E-3</c:v>
                </c:pt>
                <c:pt idx="110">
                  <c:v>0</c:v>
                </c:pt>
                <c:pt idx="111">
                  <c:v>4.5955307681726665E-3</c:v>
                </c:pt>
                <c:pt idx="112">
                  <c:v>2.7858017203888728E-3</c:v>
                </c:pt>
                <c:pt idx="113">
                  <c:v>1.3341975571089352E-2</c:v>
                </c:pt>
                <c:pt idx="114">
                  <c:v>1.8826739806119316E-2</c:v>
                </c:pt>
                <c:pt idx="115">
                  <c:v>5.5257523401429165E-3</c:v>
                </c:pt>
                <c:pt idx="116">
                  <c:v>8.4164558210751104E-3</c:v>
                </c:pt>
                <c:pt idx="117">
                  <c:v>2.6232387272290235E-3</c:v>
                </c:pt>
                <c:pt idx="118">
                  <c:v>1.7715197972547696E-3</c:v>
                </c:pt>
                <c:pt idx="119">
                  <c:v>7.3632699337660007E-3</c:v>
                </c:pt>
                <c:pt idx="120">
                  <c:v>5.2832972776951067E-3</c:v>
                </c:pt>
                <c:pt idx="121">
                  <c:v>1.140372449879884E-3</c:v>
                </c:pt>
                <c:pt idx="122">
                  <c:v>3.8716391490591492E-3</c:v>
                </c:pt>
                <c:pt idx="123">
                  <c:v>8.2358302731197226E-4</c:v>
                </c:pt>
                <c:pt idx="124">
                  <c:v>3.8942173425535729E-3</c:v>
                </c:pt>
                <c:pt idx="125">
                  <c:v>2.3863413739490718E-4</c:v>
                </c:pt>
                <c:pt idx="126">
                  <c:v>3.5430395945095389E-4</c:v>
                </c:pt>
                <c:pt idx="127">
                  <c:v>3.2071455466771153E-3</c:v>
                </c:pt>
                <c:pt idx="128">
                  <c:v>6.2010140040376759E-3</c:v>
                </c:pt>
                <c:pt idx="129">
                  <c:v>6.2524228138403633E-4</c:v>
                </c:pt>
                <c:pt idx="130">
                  <c:v>1.0420704689733939E-3</c:v>
                </c:pt>
                <c:pt idx="131">
                  <c:v>2.9143237448955913E-3</c:v>
                </c:pt>
                <c:pt idx="132">
                  <c:v>7.2427371161880782E-3</c:v>
                </c:pt>
                <c:pt idx="133">
                  <c:v>1.4936343388618645E-3</c:v>
                </c:pt>
                <c:pt idx="134">
                  <c:v>2.0198799256934286E-3</c:v>
                </c:pt>
                <c:pt idx="135">
                  <c:v>1.4657763216579758E-2</c:v>
                </c:pt>
                <c:pt idx="136">
                  <c:v>7.6157983440805531E-3</c:v>
                </c:pt>
                <c:pt idx="137">
                  <c:v>6.9961137718643754E-3</c:v>
                </c:pt>
                <c:pt idx="138">
                  <c:v>6.9471364598226257E-5</c:v>
                </c:pt>
                <c:pt idx="139">
                  <c:v>5.4396078480411156E-3</c:v>
                </c:pt>
                <c:pt idx="140">
                  <c:v>6.8012465941663502E-3</c:v>
                </c:pt>
                <c:pt idx="141">
                  <c:v>1.7236192913642926E-2</c:v>
                </c:pt>
                <c:pt idx="142">
                  <c:v>5.2433512430511264E-3</c:v>
                </c:pt>
                <c:pt idx="143">
                  <c:v>2.4991281343742924E-2</c:v>
                </c:pt>
                <c:pt idx="144">
                  <c:v>1.025501548516717E-2</c:v>
                </c:pt>
                <c:pt idx="145">
                  <c:v>2.5357048078352585E-3</c:v>
                </c:pt>
                <c:pt idx="146">
                  <c:v>2.8524942304031702E-3</c:v>
                </c:pt>
                <c:pt idx="147">
                  <c:v>1.1462775158707333E-3</c:v>
                </c:pt>
                <c:pt idx="148">
                  <c:v>3.574301708578741E-3</c:v>
                </c:pt>
                <c:pt idx="149">
                  <c:v>1.5537270692393303E-2</c:v>
                </c:pt>
                <c:pt idx="150">
                  <c:v>1.2233907305747643E-3</c:v>
                </c:pt>
                <c:pt idx="151">
                  <c:v>1.2893885269430793E-3</c:v>
                </c:pt>
                <c:pt idx="152">
                  <c:v>1.4832136341721305E-3</c:v>
                </c:pt>
                <c:pt idx="153">
                  <c:v>6.1482157669430233E-4</c:v>
                </c:pt>
                <c:pt idx="154">
                  <c:v>7.7252157433227598E-3</c:v>
                </c:pt>
                <c:pt idx="155">
                  <c:v>8.8228633039747352E-4</c:v>
                </c:pt>
                <c:pt idx="156">
                  <c:v>4.4600616072061261E-3</c:v>
                </c:pt>
                <c:pt idx="157">
                  <c:v>1.26194733792678E-2</c:v>
                </c:pt>
                <c:pt idx="158">
                  <c:v>1.2226960169287821E-3</c:v>
                </c:pt>
                <c:pt idx="159">
                  <c:v>5.5729928680697104E-3</c:v>
                </c:pt>
                <c:pt idx="160">
                  <c:v>1.0019854916002173E-2</c:v>
                </c:pt>
                <c:pt idx="161">
                  <c:v>3.0602136105518664E-3</c:v>
                </c:pt>
                <c:pt idx="162">
                  <c:v>1.6325770680583171E-3</c:v>
                </c:pt>
                <c:pt idx="163">
                  <c:v>3.4311906975063949E-3</c:v>
                </c:pt>
                <c:pt idx="164">
                  <c:v>9.8128302494994587E-4</c:v>
                </c:pt>
                <c:pt idx="165">
                  <c:v>4.0623380448812805E-3</c:v>
                </c:pt>
                <c:pt idx="166">
                  <c:v>4.0866530224906595E-3</c:v>
                </c:pt>
                <c:pt idx="167">
                  <c:v>1.5127389641263768E-3</c:v>
                </c:pt>
                <c:pt idx="168">
                  <c:v>3.1331585433800042E-3</c:v>
                </c:pt>
                <c:pt idx="169">
                  <c:v>5.1947212878323684E-3</c:v>
                </c:pt>
                <c:pt idx="170">
                  <c:v>4.1752290123533981E-4</c:v>
                </c:pt>
                <c:pt idx="171">
                  <c:v>0</c:v>
                </c:pt>
                <c:pt idx="172">
                  <c:v>1.5846418264855409E-3</c:v>
                </c:pt>
                <c:pt idx="173">
                  <c:v>3.2616805678867228E-3</c:v>
                </c:pt>
                <c:pt idx="174">
                  <c:v>7.9857333605661083E-3</c:v>
                </c:pt>
                <c:pt idx="175">
                  <c:v>2.3272907140405797E-4</c:v>
                </c:pt>
                <c:pt idx="176">
                  <c:v>2.2397567946468144E-3</c:v>
                </c:pt>
                <c:pt idx="177">
                  <c:v>1.1980336824964117E-2</c:v>
                </c:pt>
                <c:pt idx="178">
                  <c:v>1.3164823591363876E-3</c:v>
                </c:pt>
                <c:pt idx="179">
                  <c:v>1.6846805915069867E-3</c:v>
                </c:pt>
                <c:pt idx="180">
                  <c:v>3.5485973036773972E-3</c:v>
                </c:pt>
                <c:pt idx="181">
                  <c:v>9.0069624201600347E-4</c:v>
                </c:pt>
                <c:pt idx="182">
                  <c:v>3.4721788026193484E-3</c:v>
                </c:pt>
                <c:pt idx="183">
                  <c:v>3.2026299079782306E-3</c:v>
                </c:pt>
                <c:pt idx="184">
                  <c:v>3.0321124435718841E-2</c:v>
                </c:pt>
                <c:pt idx="185">
                  <c:v>7.5063809448383473E-3</c:v>
                </c:pt>
                <c:pt idx="186">
                  <c:v>8.944785548844621E-3</c:v>
                </c:pt>
                <c:pt idx="187">
                  <c:v>1.4198904853408474E-2</c:v>
                </c:pt>
                <c:pt idx="188">
                  <c:v>9.1702201269658665E-5</c:v>
                </c:pt>
                <c:pt idx="189">
                  <c:v>1.0420704689733939E-3</c:v>
                </c:pt>
                <c:pt idx="190">
                  <c:v>1.5561585670002682E-4</c:v>
                </c:pt>
                <c:pt idx="191">
                  <c:v>5.7001254652844641E-3</c:v>
                </c:pt>
                <c:pt idx="192">
                  <c:v>6.6699457150757027E-3</c:v>
                </c:pt>
                <c:pt idx="193">
                  <c:v>1.600932861483825E-2</c:v>
                </c:pt>
                <c:pt idx="194">
                  <c:v>2.7441189016299373E-4</c:v>
                </c:pt>
                <c:pt idx="195">
                  <c:v>1.299114517986831E-3</c:v>
                </c:pt>
                <c:pt idx="196">
                  <c:v>4.4149052202172788E-4</c:v>
                </c:pt>
                <c:pt idx="197">
                  <c:v>4.1783552237603184E-3</c:v>
                </c:pt>
                <c:pt idx="198">
                  <c:v>4.3489074238489637E-3</c:v>
                </c:pt>
                <c:pt idx="199">
                  <c:v>2.7441189016299373E-4</c:v>
                </c:pt>
                <c:pt idx="200">
                  <c:v>5.8230897806233247E-3</c:v>
                </c:pt>
                <c:pt idx="201">
                  <c:v>9.118116603517197E-3</c:v>
                </c:pt>
                <c:pt idx="202">
                  <c:v>1.4245103310866294E-3</c:v>
                </c:pt>
                <c:pt idx="203">
                  <c:v>1.1830973391077932E-3</c:v>
                </c:pt>
                <c:pt idx="204">
                  <c:v>2.6677004005718884E-3</c:v>
                </c:pt>
                <c:pt idx="205">
                  <c:v>9.0319721114153952E-3</c:v>
                </c:pt>
                <c:pt idx="206">
                  <c:v>1.0872268559622409E-3</c:v>
                </c:pt>
                <c:pt idx="207">
                  <c:v>9.8336716588789275E-3</c:v>
                </c:pt>
                <c:pt idx="208">
                  <c:v>2.6920153781812674E-3</c:v>
                </c:pt>
                <c:pt idx="209">
                  <c:v>1.7749933654846809E-4</c:v>
                </c:pt>
                <c:pt idx="210">
                  <c:v>2.796222425078607E-3</c:v>
                </c:pt>
                <c:pt idx="211">
                  <c:v>9.1076958988274624E-4</c:v>
                </c:pt>
                <c:pt idx="212">
                  <c:v>3.1269061205661639E-3</c:v>
                </c:pt>
                <c:pt idx="213">
                  <c:v>2.8208847595109772E-3</c:v>
                </c:pt>
                <c:pt idx="214">
                  <c:v>3.2648067792936429E-3</c:v>
                </c:pt>
                <c:pt idx="215">
                  <c:v>7.6418501058048887E-4</c:v>
                </c:pt>
                <c:pt idx="216">
                  <c:v>2.5475149398169568E-3</c:v>
                </c:pt>
                <c:pt idx="217">
                  <c:v>7.1145624485043513E-3</c:v>
                </c:pt>
                <c:pt idx="218">
                  <c:v>5.1690168829310245E-3</c:v>
                </c:pt>
                <c:pt idx="219">
                  <c:v>8.8443994270001845E-3</c:v>
                </c:pt>
                <c:pt idx="220">
                  <c:v>1.12682553378323E-3</c:v>
                </c:pt>
                <c:pt idx="221">
                  <c:v>1.3963744284243478E-3</c:v>
                </c:pt>
                <c:pt idx="222">
                  <c:v>2.9428070043808641E-3</c:v>
                </c:pt>
                <c:pt idx="223">
                  <c:v>2.4922852049613668E-3</c:v>
                </c:pt>
                <c:pt idx="224">
                  <c:v>5.2798237094651957E-4</c:v>
                </c:pt>
                <c:pt idx="225">
                  <c:v>3.4735682299113128E-5</c:v>
                </c:pt>
                <c:pt idx="226">
                  <c:v>1.0302603369916955E-3</c:v>
                </c:pt>
                <c:pt idx="227">
                  <c:v>9.625257565084248E-4</c:v>
                </c:pt>
                <c:pt idx="228">
                  <c:v>1.1723292775950682E-3</c:v>
                </c:pt>
                <c:pt idx="229">
                  <c:v>3.5430395945095389E-4</c:v>
                </c:pt>
                <c:pt idx="230">
                  <c:v>3.1956827715184076E-4</c:v>
                </c:pt>
                <c:pt idx="231">
                  <c:v>2.7503713244437776E-3</c:v>
                </c:pt>
                <c:pt idx="232">
                  <c:v>3.0220043600228422E-4</c:v>
                </c:pt>
                <c:pt idx="233">
                  <c:v>5.3249800964540422E-4</c:v>
                </c:pt>
                <c:pt idx="234">
                  <c:v>2.4415711088046619E-3</c:v>
                </c:pt>
                <c:pt idx="235">
                  <c:v>3.473568229911313E-4</c:v>
                </c:pt>
                <c:pt idx="236">
                  <c:v>6.0544294247354179E-4</c:v>
                </c:pt>
                <c:pt idx="237">
                  <c:v>8.0586782933942454E-4</c:v>
                </c:pt>
                <c:pt idx="238">
                  <c:v>3.1366321116099156E-3</c:v>
                </c:pt>
                <c:pt idx="239">
                  <c:v>5.9015924226193204E-3</c:v>
                </c:pt>
                <c:pt idx="240">
                  <c:v>2.1188766202459008E-4</c:v>
                </c:pt>
                <c:pt idx="241">
                  <c:v>5.4535021209607616E-4</c:v>
                </c:pt>
                <c:pt idx="242">
                  <c:v>2.5322312396053472E-4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82784"/>
        <c:axId val="124984320"/>
        <c:axId val="90742272"/>
      </c:area3DChart>
      <c:dateAx>
        <c:axId val="1249827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984320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249843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4982784"/>
        <c:crosses val="autoZero"/>
        <c:crossBetween val="midCat"/>
      </c:valAx>
      <c:serAx>
        <c:axId val="90742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24984320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71560620139872"/>
          <c:y val="0.95423730777286109"/>
          <c:w val="0.18407438200659698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6082134733158352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3376835236541598"/>
          <c:w val="0.90455049944506105"/>
          <c:h val="0.79771615008156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'PSE Comparisons '!$D$3</c:f>
              <c:strCache>
                <c:ptCount val="1"/>
                <c:pt idx="0">
                  <c:v>Value (US$)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'!$D$4:$D$5</c:f>
              <c:numCache>
                <c:formatCode>#,##0</c:formatCode>
                <c:ptCount val="2"/>
                <c:pt idx="0">
                  <c:v>353476116</c:v>
                </c:pt>
                <c:pt idx="1">
                  <c:v>3803767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27840"/>
        <c:axId val="125029376"/>
      </c:barChart>
      <c:catAx>
        <c:axId val="12502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02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29376"/>
        <c:scaling>
          <c:orientation val="minMax"/>
          <c:max val="4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(Millions of $)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230010464378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027840"/>
        <c:crosses val="autoZero"/>
        <c:crossBetween val="between"/>
        <c:majorUnit val="50000000"/>
        <c:minorUnit val="8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397336832895888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39622641509441E-2"/>
          <c:y val="0.18760195758564438"/>
          <c:w val="0.79800221975582686"/>
          <c:h val="0.73083197389885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5176849286735936"/>
                  <c:y val="-4.703360693290174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151223050503815"/>
                  <c:y val="2.759305168420013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'!$D$11:$D$12</c:f>
              <c:numCache>
                <c:formatCode>0.000%</c:formatCode>
                <c:ptCount val="2"/>
                <c:pt idx="0" formatCode="0.00%">
                  <c:v>0.98923897025053875</c:v>
                </c:pt>
                <c:pt idx="1">
                  <c:v>1.0761029749461205E-2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Value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2440536768111513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135593220338983"/>
          <c:w val="0.76628748707342298"/>
          <c:h val="0.6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Statistics'!$M$7:$M$249</c:f>
              <c:numCache>
                <c:formatCode>0.00%</c:formatCode>
                <c:ptCount val="243"/>
                <c:pt idx="0">
                  <c:v>3.3832251029045682E-3</c:v>
                </c:pt>
                <c:pt idx="1">
                  <c:v>4.7834160189096754E-3</c:v>
                </c:pt>
                <c:pt idx="2">
                  <c:v>3.6947583803108868E-3</c:v>
                </c:pt>
                <c:pt idx="3">
                  <c:v>1.0030319943361409E-2</c:v>
                </c:pt>
                <c:pt idx="4">
                  <c:v>1.3002899494106762E-3</c:v>
                </c:pt>
                <c:pt idx="5">
                  <c:v>1.9412335192981064E-3</c:v>
                </c:pt>
                <c:pt idx="6">
                  <c:v>1.2024921610603383E-3</c:v>
                </c:pt>
                <c:pt idx="7">
                  <c:v>7.4978304401925771E-4</c:v>
                </c:pt>
                <c:pt idx="8">
                  <c:v>1.7940110422115761E-3</c:v>
                </c:pt>
                <c:pt idx="9">
                  <c:v>2.1804700445637181E-3</c:v>
                </c:pt>
                <c:pt idx="10">
                  <c:v>2.7425444302976495E-3</c:v>
                </c:pt>
                <c:pt idx="11">
                  <c:v>0</c:v>
                </c:pt>
                <c:pt idx="12">
                  <c:v>4.5076367716529427E-3</c:v>
                </c:pt>
                <c:pt idx="13">
                  <c:v>2.2824741894022426E-3</c:v>
                </c:pt>
                <c:pt idx="14">
                  <c:v>3.8593320779111865E-4</c:v>
                </c:pt>
                <c:pt idx="15">
                  <c:v>1.2040695447434083E-4</c:v>
                </c:pt>
                <c:pt idx="16">
                  <c:v>3.6048475103758982E-3</c:v>
                </c:pt>
                <c:pt idx="17">
                  <c:v>7.8764025241293695E-4</c:v>
                </c:pt>
                <c:pt idx="18">
                  <c:v>2.0116899904752314E-3</c:v>
                </c:pt>
                <c:pt idx="19">
                  <c:v>3.069851544534668E-3</c:v>
                </c:pt>
                <c:pt idx="20">
                  <c:v>8.4574055140601405E-4</c:v>
                </c:pt>
                <c:pt idx="21">
                  <c:v>9.3354824309690894E-3</c:v>
                </c:pt>
                <c:pt idx="22">
                  <c:v>1.2937175173978847E-3</c:v>
                </c:pt>
                <c:pt idx="23">
                  <c:v>0</c:v>
                </c:pt>
                <c:pt idx="24">
                  <c:v>1.7614117794281301E-4</c:v>
                </c:pt>
                <c:pt idx="25">
                  <c:v>2.9418205689254887E-3</c:v>
                </c:pt>
                <c:pt idx="26">
                  <c:v>2.7262447989059267E-3</c:v>
                </c:pt>
                <c:pt idx="27">
                  <c:v>0</c:v>
                </c:pt>
                <c:pt idx="28">
                  <c:v>8.5118252511260546E-3</c:v>
                </c:pt>
                <c:pt idx="29">
                  <c:v>8.0951330615150717E-3</c:v>
                </c:pt>
                <c:pt idx="30">
                  <c:v>5.2253463474497778E-3</c:v>
                </c:pt>
                <c:pt idx="31">
                  <c:v>1.0680727815347259E-2</c:v>
                </c:pt>
                <c:pt idx="32">
                  <c:v>5.1622510001269797E-3</c:v>
                </c:pt>
                <c:pt idx="33">
                  <c:v>2.3133646198623629E-2</c:v>
                </c:pt>
                <c:pt idx="34">
                  <c:v>5.5828866489456373E-3</c:v>
                </c:pt>
                <c:pt idx="35">
                  <c:v>4.4001117839236733E-3</c:v>
                </c:pt>
                <c:pt idx="36">
                  <c:v>4.4871307837730332E-3</c:v>
                </c:pt>
                <c:pt idx="37">
                  <c:v>0</c:v>
                </c:pt>
                <c:pt idx="38">
                  <c:v>1.9559557670067594E-3</c:v>
                </c:pt>
                <c:pt idx="39">
                  <c:v>1.0933897896479988E-3</c:v>
                </c:pt>
                <c:pt idx="40">
                  <c:v>4.0354732558539998E-3</c:v>
                </c:pt>
                <c:pt idx="41">
                  <c:v>9.280274002061641E-5</c:v>
                </c:pt>
                <c:pt idx="42">
                  <c:v>2.5890124184788396E-3</c:v>
                </c:pt>
                <c:pt idx="43">
                  <c:v>6.2201496569059041E-3</c:v>
                </c:pt>
                <c:pt idx="44">
                  <c:v>4.0617629839051657E-4</c:v>
                </c:pt>
                <c:pt idx="45">
                  <c:v>7.7049934972357667E-3</c:v>
                </c:pt>
                <c:pt idx="46">
                  <c:v>7.4662827665311778E-4</c:v>
                </c:pt>
                <c:pt idx="47">
                  <c:v>1.0336858172438007E-2</c:v>
                </c:pt>
                <c:pt idx="48">
                  <c:v>1.6956874593002148E-3</c:v>
                </c:pt>
                <c:pt idx="49">
                  <c:v>2.7727776175564909E-3</c:v>
                </c:pt>
                <c:pt idx="50">
                  <c:v>3.8777348875470029E-4</c:v>
                </c:pt>
                <c:pt idx="51">
                  <c:v>7.3519224495086051E-3</c:v>
                </c:pt>
                <c:pt idx="52">
                  <c:v>4.0375764340980927E-3</c:v>
                </c:pt>
                <c:pt idx="53">
                  <c:v>4.166658998829318E-3</c:v>
                </c:pt>
                <c:pt idx="54">
                  <c:v>8.1708474783024297E-4</c:v>
                </c:pt>
                <c:pt idx="55">
                  <c:v>3.3763897736112649E-3</c:v>
                </c:pt>
                <c:pt idx="56">
                  <c:v>1.0810073277358997E-2</c:v>
                </c:pt>
                <c:pt idx="57">
                  <c:v>7.4691746366168064E-3</c:v>
                </c:pt>
                <c:pt idx="58">
                  <c:v>0</c:v>
                </c:pt>
                <c:pt idx="59">
                  <c:v>1.0213559347878039E-3</c:v>
                </c:pt>
                <c:pt idx="60">
                  <c:v>1.8139912355304624E-5</c:v>
                </c:pt>
                <c:pt idx="61">
                  <c:v>5.0649790063376646E-3</c:v>
                </c:pt>
                <c:pt idx="62">
                  <c:v>3.4087261391141993E-3</c:v>
                </c:pt>
                <c:pt idx="63">
                  <c:v>6.1123617718961229E-4</c:v>
                </c:pt>
                <c:pt idx="64">
                  <c:v>1.8276618941170688E-3</c:v>
                </c:pt>
                <c:pt idx="65">
                  <c:v>6.7958947012264424E-4</c:v>
                </c:pt>
                <c:pt idx="66">
                  <c:v>6.7117675714627103E-4</c:v>
                </c:pt>
                <c:pt idx="67">
                  <c:v>1.3670658586606382E-3</c:v>
                </c:pt>
                <c:pt idx="68">
                  <c:v>1.7285496193641724E-3</c:v>
                </c:pt>
                <c:pt idx="69">
                  <c:v>3.76179718684136E-3</c:v>
                </c:pt>
                <c:pt idx="70">
                  <c:v>1.3263167801813307E-3</c:v>
                </c:pt>
                <c:pt idx="71">
                  <c:v>8.9253626733708984E-4</c:v>
                </c:pt>
                <c:pt idx="72">
                  <c:v>8.4069292362019023E-3</c:v>
                </c:pt>
                <c:pt idx="73">
                  <c:v>0</c:v>
                </c:pt>
                <c:pt idx="74">
                  <c:v>8.2286848800149963E-5</c:v>
                </c:pt>
                <c:pt idx="75">
                  <c:v>2.5372216542180422E-3</c:v>
                </c:pt>
                <c:pt idx="76">
                  <c:v>1.3425375423889002E-2</c:v>
                </c:pt>
                <c:pt idx="77">
                  <c:v>2.0509142647275713E-2</c:v>
                </c:pt>
                <c:pt idx="78">
                  <c:v>1.9592682727412061E-2</c:v>
                </c:pt>
                <c:pt idx="79">
                  <c:v>4.4684650768567055E-3</c:v>
                </c:pt>
                <c:pt idx="80">
                  <c:v>1.6534661560500419E-2</c:v>
                </c:pt>
                <c:pt idx="81">
                  <c:v>1.5895558271576571E-2</c:v>
                </c:pt>
                <c:pt idx="82">
                  <c:v>3.5385973956869599E-3</c:v>
                </c:pt>
                <c:pt idx="83">
                  <c:v>4.8288972484381932E-3</c:v>
                </c:pt>
                <c:pt idx="84">
                  <c:v>8.0851429648556294E-3</c:v>
                </c:pt>
                <c:pt idx="85">
                  <c:v>1.1412370947011213E-3</c:v>
                </c:pt>
                <c:pt idx="86">
                  <c:v>2.0868786127015665E-3</c:v>
                </c:pt>
                <c:pt idx="87">
                  <c:v>1.8255587158729754E-3</c:v>
                </c:pt>
                <c:pt idx="88">
                  <c:v>0</c:v>
                </c:pt>
                <c:pt idx="89">
                  <c:v>4.7870965808368389E-3</c:v>
                </c:pt>
                <c:pt idx="90">
                  <c:v>0</c:v>
                </c:pt>
                <c:pt idx="91">
                  <c:v>2.7972270646440753E-4</c:v>
                </c:pt>
                <c:pt idx="92">
                  <c:v>2.3844783342407672E-3</c:v>
                </c:pt>
                <c:pt idx="93">
                  <c:v>1.2756564742267336E-2</c:v>
                </c:pt>
                <c:pt idx="94">
                  <c:v>2.711259653916762E-3</c:v>
                </c:pt>
                <c:pt idx="95">
                  <c:v>6.5724320127915302E-4</c:v>
                </c:pt>
                <c:pt idx="96">
                  <c:v>1.0904979195623706E-3</c:v>
                </c:pt>
                <c:pt idx="97">
                  <c:v>8.4631892542313975E-3</c:v>
                </c:pt>
                <c:pt idx="98">
                  <c:v>4.767905079359488E-3</c:v>
                </c:pt>
                <c:pt idx="99">
                  <c:v>5.6328371322428529E-3</c:v>
                </c:pt>
                <c:pt idx="100">
                  <c:v>4.0512470926846989E-4</c:v>
                </c:pt>
                <c:pt idx="101">
                  <c:v>5.1159810787569269E-4</c:v>
                </c:pt>
                <c:pt idx="102">
                  <c:v>6.8484741573287742E-4</c:v>
                </c:pt>
                <c:pt idx="103">
                  <c:v>1.8450131146308384E-3</c:v>
                </c:pt>
                <c:pt idx="104">
                  <c:v>7.7391701437022828E-3</c:v>
                </c:pt>
                <c:pt idx="105">
                  <c:v>2.2806339084386609E-3</c:v>
                </c:pt>
                <c:pt idx="106">
                  <c:v>3.8882507787674691E-3</c:v>
                </c:pt>
                <c:pt idx="107">
                  <c:v>1.5939462117422018E-3</c:v>
                </c:pt>
                <c:pt idx="108">
                  <c:v>5.1264969699773937E-4</c:v>
                </c:pt>
                <c:pt idx="109">
                  <c:v>4.7334655356124598E-3</c:v>
                </c:pt>
                <c:pt idx="110">
                  <c:v>0</c:v>
                </c:pt>
                <c:pt idx="111">
                  <c:v>4.5391844453143426E-3</c:v>
                </c:pt>
                <c:pt idx="112">
                  <c:v>2.7409670466145798E-3</c:v>
                </c:pt>
                <c:pt idx="113">
                  <c:v>1.3207959372905859E-2</c:v>
                </c:pt>
                <c:pt idx="114">
                  <c:v>1.8952264952085657E-2</c:v>
                </c:pt>
                <c:pt idx="115">
                  <c:v>5.5747368332497759E-3</c:v>
                </c:pt>
                <c:pt idx="116">
                  <c:v>8.4531991575719535E-3</c:v>
                </c:pt>
                <c:pt idx="117">
                  <c:v>2.6505303821185685E-3</c:v>
                </c:pt>
                <c:pt idx="118">
                  <c:v>1.7779743081003648E-3</c:v>
                </c:pt>
                <c:pt idx="119">
                  <c:v>7.3337825371533006E-3</c:v>
                </c:pt>
                <c:pt idx="120">
                  <c:v>5.3184119847509061E-3</c:v>
                </c:pt>
                <c:pt idx="121">
                  <c:v>1.1488611158359595E-3</c:v>
                </c:pt>
                <c:pt idx="122">
                  <c:v>3.9279482681247304E-3</c:v>
                </c:pt>
                <c:pt idx="123">
                  <c:v>8.3627624930759426E-4</c:v>
                </c:pt>
                <c:pt idx="124">
                  <c:v>3.9884146426424124E-3</c:v>
                </c:pt>
                <c:pt idx="125">
                  <c:v>2.4055101166816999E-4</c:v>
                </c:pt>
                <c:pt idx="126">
                  <c:v>3.5491132869074261E-4</c:v>
                </c:pt>
                <c:pt idx="127">
                  <c:v>3.2772774988583686E-3</c:v>
                </c:pt>
                <c:pt idx="128">
                  <c:v>6.2332945209314875E-3</c:v>
                </c:pt>
                <c:pt idx="129">
                  <c:v>6.3884039164333669E-4</c:v>
                </c:pt>
                <c:pt idx="130">
                  <c:v>1.056847067656878E-3</c:v>
                </c:pt>
                <c:pt idx="131">
                  <c:v>2.8923958801892967E-3</c:v>
                </c:pt>
                <c:pt idx="132">
                  <c:v>7.1639508939427676E-3</c:v>
                </c:pt>
                <c:pt idx="133">
                  <c:v>1.4993031907580038E-3</c:v>
                </c:pt>
                <c:pt idx="134">
                  <c:v>2.0161592442439298E-3</c:v>
                </c:pt>
                <c:pt idx="135">
                  <c:v>1.4538745406855888E-2</c:v>
                </c:pt>
                <c:pt idx="136">
                  <c:v>7.560137095673841E-3</c:v>
                </c:pt>
                <c:pt idx="137">
                  <c:v>6.9265546496407376E-3</c:v>
                </c:pt>
                <c:pt idx="138">
                  <c:v>6.887908749405523E-5</c:v>
                </c:pt>
                <c:pt idx="139">
                  <c:v>5.4653715645569248E-3</c:v>
                </c:pt>
                <c:pt idx="140">
                  <c:v>6.7512021635394593E-3</c:v>
                </c:pt>
                <c:pt idx="141">
                  <c:v>1.7591245730876785E-2</c:v>
                </c:pt>
                <c:pt idx="142">
                  <c:v>5.2426975679635479E-3</c:v>
                </c:pt>
                <c:pt idx="143">
                  <c:v>2.5530743602328956E-2</c:v>
                </c:pt>
                <c:pt idx="144">
                  <c:v>1.0659696032906327E-2</c:v>
                </c:pt>
                <c:pt idx="145">
                  <c:v>2.6623607597415929E-3</c:v>
                </c:pt>
                <c:pt idx="146">
                  <c:v>2.9817809555632612E-3</c:v>
                </c:pt>
                <c:pt idx="147">
                  <c:v>1.191976269839872E-3</c:v>
                </c:pt>
                <c:pt idx="148">
                  <c:v>3.7134240872272145E-3</c:v>
                </c:pt>
                <c:pt idx="149">
                  <c:v>1.5840875637230144E-2</c:v>
                </c:pt>
                <c:pt idx="150">
                  <c:v>1.2548087198821589E-3</c:v>
                </c:pt>
                <c:pt idx="151">
                  <c:v>1.3278941638644008E-3</c:v>
                </c:pt>
                <c:pt idx="152">
                  <c:v>1.5374232964321948E-3</c:v>
                </c:pt>
                <c:pt idx="153">
                  <c:v>6.3305665147208017E-4</c:v>
                </c:pt>
                <c:pt idx="154">
                  <c:v>8.0809366083674419E-3</c:v>
                </c:pt>
                <c:pt idx="155">
                  <c:v>9.1882599538825594E-4</c:v>
                </c:pt>
                <c:pt idx="156">
                  <c:v>4.59097520957514E-3</c:v>
                </c:pt>
                <c:pt idx="157">
                  <c:v>1.303891642153686E-2</c:v>
                </c:pt>
                <c:pt idx="158">
                  <c:v>1.2653246111026253E-3</c:v>
                </c:pt>
                <c:pt idx="159">
                  <c:v>5.7619196969740782E-3</c:v>
                </c:pt>
                <c:pt idx="160">
                  <c:v>1.0390489217662386E-2</c:v>
                </c:pt>
                <c:pt idx="161">
                  <c:v>3.1826344778741705E-3</c:v>
                </c:pt>
                <c:pt idx="162">
                  <c:v>1.6935842810561214E-3</c:v>
                </c:pt>
                <c:pt idx="163">
                  <c:v>3.5477988005048681E-3</c:v>
                </c:pt>
                <c:pt idx="164">
                  <c:v>1.0129432218114306E-3</c:v>
                </c:pt>
                <c:pt idx="165">
                  <c:v>4.2124031256383478E-3</c:v>
                </c:pt>
                <c:pt idx="166">
                  <c:v>4.2066193854670905E-3</c:v>
                </c:pt>
                <c:pt idx="167">
                  <c:v>1.5571405924705694E-3</c:v>
                </c:pt>
                <c:pt idx="168">
                  <c:v>3.2488845925631093E-3</c:v>
                </c:pt>
                <c:pt idx="169">
                  <c:v>5.3815073320737051E-3</c:v>
                </c:pt>
                <c:pt idx="170">
                  <c:v>4.3509499924679931E-4</c:v>
                </c:pt>
                <c:pt idx="171">
                  <c:v>0</c:v>
                </c:pt>
                <c:pt idx="172">
                  <c:v>1.6428451059173708E-3</c:v>
                </c:pt>
                <c:pt idx="173">
                  <c:v>3.3372180788150273E-3</c:v>
                </c:pt>
                <c:pt idx="174">
                  <c:v>8.047022859181437E-3</c:v>
                </c:pt>
                <c:pt idx="175">
                  <c:v>2.3266409325282017E-4</c:v>
                </c:pt>
                <c:pt idx="176">
                  <c:v>2.2614424069613095E-3</c:v>
                </c:pt>
                <c:pt idx="177">
                  <c:v>1.1906880731653647E-2</c:v>
                </c:pt>
                <c:pt idx="178">
                  <c:v>1.2952949010809546E-3</c:v>
                </c:pt>
                <c:pt idx="179">
                  <c:v>1.6835941843966783E-3</c:v>
                </c:pt>
                <c:pt idx="180">
                  <c:v>3.5475359032243561E-3</c:v>
                </c:pt>
                <c:pt idx="181">
                  <c:v>9.0147477487448628E-4</c:v>
                </c:pt>
                <c:pt idx="182">
                  <c:v>3.4218710031397822E-3</c:v>
                </c:pt>
                <c:pt idx="183">
                  <c:v>3.2275899128416646E-3</c:v>
                </c:pt>
                <c:pt idx="184">
                  <c:v>3.0865455218471585E-2</c:v>
                </c:pt>
                <c:pt idx="185">
                  <c:v>7.5104495096571374E-3</c:v>
                </c:pt>
                <c:pt idx="186">
                  <c:v>8.8635818124506577E-3</c:v>
                </c:pt>
                <c:pt idx="187">
                  <c:v>1.397719681568298E-2</c:v>
                </c:pt>
                <c:pt idx="188">
                  <c:v>9.0699561776523121E-5</c:v>
                </c:pt>
                <c:pt idx="189">
                  <c:v>1.0410732308261783E-3</c:v>
                </c:pt>
                <c:pt idx="190">
                  <c:v>1.5432070366034513E-4</c:v>
                </c:pt>
                <c:pt idx="191">
                  <c:v>5.6701685460755092E-3</c:v>
                </c:pt>
                <c:pt idx="192">
                  <c:v>6.5627048134125985E-3</c:v>
                </c:pt>
                <c:pt idx="193">
                  <c:v>1.6191843506713214E-2</c:v>
                </c:pt>
                <c:pt idx="194">
                  <c:v>2.7472765813468596E-4</c:v>
                </c:pt>
                <c:pt idx="195">
                  <c:v>1.3110687379116544E-3</c:v>
                </c:pt>
                <c:pt idx="196">
                  <c:v>4.4429640406470742E-4</c:v>
                </c:pt>
                <c:pt idx="197">
                  <c:v>4.1950519051245777E-3</c:v>
                </c:pt>
                <c:pt idx="198">
                  <c:v>4.3824976661293921E-3</c:v>
                </c:pt>
                <c:pt idx="199">
                  <c:v>2.7630504181775593E-4</c:v>
                </c:pt>
                <c:pt idx="200">
                  <c:v>5.8118701802712947E-3</c:v>
                </c:pt>
                <c:pt idx="201">
                  <c:v>8.9834629723639751E-3</c:v>
                </c:pt>
                <c:pt idx="202">
                  <c:v>1.4214855957265522E-3</c:v>
                </c:pt>
                <c:pt idx="203">
                  <c:v>1.1909246807178253E-3</c:v>
                </c:pt>
                <c:pt idx="204">
                  <c:v>2.7054759137455056E-3</c:v>
                </c:pt>
                <c:pt idx="205">
                  <c:v>9.2363701562161934E-3</c:v>
                </c:pt>
                <c:pt idx="206">
                  <c:v>1.1110039074422803E-3</c:v>
                </c:pt>
                <c:pt idx="207">
                  <c:v>1.004767116387518E-2</c:v>
                </c:pt>
                <c:pt idx="208">
                  <c:v>2.7506942459935113E-3</c:v>
                </c:pt>
                <c:pt idx="209">
                  <c:v>1.8271360995560454E-4</c:v>
                </c:pt>
                <c:pt idx="210">
                  <c:v>2.8913442910672498E-3</c:v>
                </c:pt>
                <c:pt idx="211">
                  <c:v>9.3091927029179231E-4</c:v>
                </c:pt>
                <c:pt idx="212">
                  <c:v>3.2133934596940347E-3</c:v>
                </c:pt>
                <c:pt idx="213">
                  <c:v>2.9037004632512979E-3</c:v>
                </c:pt>
                <c:pt idx="214">
                  <c:v>3.3700802388789849E-3</c:v>
                </c:pt>
                <c:pt idx="215">
                  <c:v>7.8711445785191361E-4</c:v>
                </c:pt>
                <c:pt idx="216">
                  <c:v>2.6224003731038204E-3</c:v>
                </c:pt>
                <c:pt idx="217">
                  <c:v>7.327473002421021E-3</c:v>
                </c:pt>
                <c:pt idx="218">
                  <c:v>5.2965915104684382E-3</c:v>
                </c:pt>
                <c:pt idx="219">
                  <c:v>8.9805711022783469E-3</c:v>
                </c:pt>
                <c:pt idx="220">
                  <c:v>1.1420257865426562E-3</c:v>
                </c:pt>
                <c:pt idx="221">
                  <c:v>1.3951958676753861E-3</c:v>
                </c:pt>
                <c:pt idx="222">
                  <c:v>2.9623265568053986E-3</c:v>
                </c:pt>
                <c:pt idx="223">
                  <c:v>2.5277573521196224E-3</c:v>
                </c:pt>
                <c:pt idx="224">
                  <c:v>5.3394437671918391E-4</c:v>
                </c:pt>
                <c:pt idx="225">
                  <c:v>3.4965338308050941E-5</c:v>
                </c:pt>
                <c:pt idx="226">
                  <c:v>1.0437022036312951E-3</c:v>
                </c:pt>
                <c:pt idx="227">
                  <c:v>9.777149862228681E-4</c:v>
                </c:pt>
                <c:pt idx="228">
                  <c:v>1.189610194315267E-3</c:v>
                </c:pt>
                <c:pt idx="229">
                  <c:v>3.5938058245944089E-4</c:v>
                </c:pt>
                <c:pt idx="230">
                  <c:v>3.2757001151752983E-4</c:v>
                </c:pt>
                <c:pt idx="231">
                  <c:v>2.7906546326312838E-3</c:v>
                </c:pt>
                <c:pt idx="232">
                  <c:v>3.0653822907659696E-4</c:v>
                </c:pt>
                <c:pt idx="233">
                  <c:v>5.4025391145146376E-4</c:v>
                </c:pt>
                <c:pt idx="234">
                  <c:v>2.5106690288863643E-3</c:v>
                </c:pt>
                <c:pt idx="235">
                  <c:v>3.5754030149585925E-4</c:v>
                </c:pt>
                <c:pt idx="236">
                  <c:v>6.251697330567303E-4</c:v>
                </c:pt>
                <c:pt idx="237">
                  <c:v>8.2760063905070944E-4</c:v>
                </c:pt>
                <c:pt idx="238">
                  <c:v>3.2278528101221762E-3</c:v>
                </c:pt>
                <c:pt idx="239">
                  <c:v>6.0663547478065826E-3</c:v>
                </c:pt>
                <c:pt idx="240">
                  <c:v>2.1662735914160884E-4</c:v>
                </c:pt>
                <c:pt idx="241">
                  <c:v>5.6391466669751327E-4</c:v>
                </c:pt>
                <c:pt idx="242">
                  <c:v>2.6053120498705624E-4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77632"/>
        <c:axId val="125479168"/>
        <c:axId val="125032640"/>
      </c:area3DChart>
      <c:dateAx>
        <c:axId val="1254776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479168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254791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477632"/>
        <c:crosses val="autoZero"/>
        <c:crossBetween val="midCat"/>
      </c:valAx>
      <c:serAx>
        <c:axId val="125032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25479168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9099647339991"/>
          <c:y val="0.95423727877219977"/>
          <c:w val="0.17166499222244469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201</a:t>
            </a:r>
            <a:r>
              <a:rPr lang="ar-SA"/>
              <a:t>8</a:t>
            </a:r>
            <a:endParaRPr lang="en-US"/>
          </a:p>
        </c:rich>
      </c:tx>
      <c:layout>
        <c:manualLayout>
          <c:xMode val="edge"/>
          <c:yMode val="edge"/>
          <c:x val="0.23529413823272091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3539967373572595"/>
          <c:w val="0.88124306326304103"/>
          <c:h val="0.79608482871125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'!$E$4:$E$5</c:f>
              <c:numCache>
                <c:formatCode>#,##0</c:formatCode>
                <c:ptCount val="2"/>
                <c:pt idx="0">
                  <c:v>35030</c:v>
                </c:pt>
                <c:pt idx="1">
                  <c:v>2038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10784"/>
        <c:axId val="125512320"/>
      </c:barChart>
      <c:catAx>
        <c:axId val="1255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5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1232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861330016773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510784"/>
        <c:crosses val="autoZero"/>
        <c:crossBetween val="between"/>
        <c:majorUnit val="5000"/>
        <c:minorUnit val="3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201</a:t>
            </a:r>
            <a:r>
              <a:rPr lang="ar-SA"/>
              <a:t>8</a:t>
            </a:r>
            <a:endParaRPr lang="en-US"/>
          </a:p>
        </c:rich>
      </c:tx>
      <c:layout>
        <c:manualLayout>
          <c:xMode val="edge"/>
          <c:yMode val="edge"/>
          <c:x val="0.21198670166229219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53607103218647"/>
          <c:y val="0.28221859706362151"/>
          <c:w val="0.57047724750277473"/>
          <c:h val="0.522022838499184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493930628260809"/>
                  <c:y val="-7.635354716060165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3587381765958493E-2"/>
                  <c:y val="6.24315679952730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'!$E$11:$E$12</c:f>
              <c:numCache>
                <c:formatCode>0.000%</c:formatCode>
                <c:ptCount val="2"/>
                <c:pt idx="0" formatCode="0.00%">
                  <c:v>0.94182129603197262</c:v>
                </c:pt>
                <c:pt idx="1">
                  <c:v>5.8178703968027407E-2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Trades Count Ratio / Share Price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19027920372344093"/>
          <c:y val="2.0338910545368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15423728813559323"/>
          <c:w val="0.79214064115822125"/>
          <c:h val="0.67457627118644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Statistics'!$G$2</c:f>
              <c:strCache>
                <c:ptCount val="1"/>
                <c:pt idx="0">
                  <c:v>PSE Trades Count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Statistics'!$G$3:$G$14</c:f>
              <c:numCache>
                <c:formatCode>#,##0</c:formatCode>
                <c:ptCount val="12"/>
                <c:pt idx="0">
                  <c:v>3924</c:v>
                </c:pt>
                <c:pt idx="1">
                  <c:v>3763</c:v>
                </c:pt>
                <c:pt idx="2">
                  <c:v>3746</c:v>
                </c:pt>
                <c:pt idx="3">
                  <c:v>3215</c:v>
                </c:pt>
                <c:pt idx="4">
                  <c:v>2887</c:v>
                </c:pt>
                <c:pt idx="5">
                  <c:v>2661</c:v>
                </c:pt>
                <c:pt idx="6">
                  <c:v>3068</c:v>
                </c:pt>
                <c:pt idx="7">
                  <c:v>2755</c:v>
                </c:pt>
                <c:pt idx="8">
                  <c:v>3250</c:v>
                </c:pt>
                <c:pt idx="9">
                  <c:v>2277</c:v>
                </c:pt>
                <c:pt idx="10">
                  <c:v>1704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'Weekly &amp; Monthly Statistics'!$J$2</c:f>
              <c:strCache>
                <c:ptCount val="1"/>
                <c:pt idx="0">
                  <c:v>PEC Trades Count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126</c:v>
                </c:pt>
                <c:pt idx="1">
                  <c:v>182</c:v>
                </c:pt>
                <c:pt idx="2">
                  <c:v>169</c:v>
                </c:pt>
                <c:pt idx="3">
                  <c:v>179</c:v>
                </c:pt>
                <c:pt idx="4">
                  <c:v>159</c:v>
                </c:pt>
                <c:pt idx="5">
                  <c:v>204</c:v>
                </c:pt>
                <c:pt idx="6">
                  <c:v>201</c:v>
                </c:pt>
                <c:pt idx="7">
                  <c:v>211</c:v>
                </c:pt>
                <c:pt idx="8">
                  <c:v>138</c:v>
                </c:pt>
                <c:pt idx="9">
                  <c:v>258</c:v>
                </c:pt>
                <c:pt idx="10">
                  <c:v>108</c:v>
                </c:pt>
                <c:pt idx="11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69600"/>
        <c:axId val="125775872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1.33</c:v>
                </c:pt>
                <c:pt idx="1">
                  <c:v>1.38</c:v>
                </c:pt>
                <c:pt idx="2">
                  <c:v>1.29</c:v>
                </c:pt>
                <c:pt idx="3">
                  <c:v>1.17</c:v>
                </c:pt>
                <c:pt idx="4">
                  <c:v>1.25</c:v>
                </c:pt>
                <c:pt idx="5">
                  <c:v>1.33</c:v>
                </c:pt>
                <c:pt idx="6">
                  <c:v>1.37</c:v>
                </c:pt>
                <c:pt idx="7">
                  <c:v>1.36</c:v>
                </c:pt>
                <c:pt idx="8">
                  <c:v>1.33</c:v>
                </c:pt>
                <c:pt idx="9">
                  <c:v>1.32</c:v>
                </c:pt>
                <c:pt idx="10">
                  <c:v>1.36</c:v>
                </c:pt>
                <c:pt idx="11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77792"/>
        <c:axId val="125779328"/>
      </c:lineChart>
      <c:catAx>
        <c:axId val="125769600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77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775872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Trades Count</a:t>
                </a:r>
              </a:p>
            </c:rich>
          </c:tx>
          <c:layout>
            <c:manualLayout>
              <c:xMode val="edge"/>
              <c:yMode val="edge"/>
              <c:x val="1.1375441523861364E-2"/>
              <c:y val="0.3983050907878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769600"/>
        <c:crosses val="autoZero"/>
        <c:crossBetween val="between"/>
        <c:majorUnit val="2000"/>
        <c:minorUnit val="400"/>
      </c:valAx>
      <c:catAx>
        <c:axId val="12577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5779328"/>
        <c:crosses val="autoZero"/>
        <c:auto val="0"/>
        <c:lblAlgn val="ctr"/>
        <c:lblOffset val="100"/>
        <c:noMultiLvlLbl val="0"/>
      </c:catAx>
      <c:valAx>
        <c:axId val="125779328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5863495571229551"/>
              <c:y val="0.4135592736969126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777792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08794174939205"/>
          <c:y val="0.94915254539394289"/>
          <c:w val="0.51809723404824204"/>
          <c:h val="4.576272696971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Counts </a:t>
            </a:r>
            <a:r>
              <a:rPr lang="ar-SA"/>
              <a:t>2018</a:t>
            </a:r>
            <a:endParaRPr lang="en-US"/>
          </a:p>
        </c:rich>
      </c:tx>
      <c:layout>
        <c:manualLayout>
          <c:xMode val="edge"/>
          <c:yMode val="edge"/>
          <c:x val="0.21406415806782428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611168562564633"/>
          <c:h val="0.59322033898305082"/>
        </c:manualLayout>
      </c:layout>
      <c:area3DChart>
        <c:grouping val="standard"/>
        <c:varyColors val="0"/>
        <c:ser>
          <c:idx val="0"/>
          <c:order val="0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Statistics'!$B$7:$B$249</c:f>
              <c:numCache>
                <c:formatCode>[$-409]d\ mmmm;@</c:formatCode>
                <c:ptCount val="24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  <c:pt idx="20">
                  <c:v>43132</c:v>
                </c:pt>
                <c:pt idx="21">
                  <c:v>43135</c:v>
                </c:pt>
                <c:pt idx="22">
                  <c:v>43136</c:v>
                </c:pt>
                <c:pt idx="23">
                  <c:v>43137</c:v>
                </c:pt>
                <c:pt idx="24">
                  <c:v>43138</c:v>
                </c:pt>
                <c:pt idx="25">
                  <c:v>43139</c:v>
                </c:pt>
                <c:pt idx="26">
                  <c:v>43142</c:v>
                </c:pt>
                <c:pt idx="27">
                  <c:v>43143</c:v>
                </c:pt>
                <c:pt idx="28">
                  <c:v>43144</c:v>
                </c:pt>
                <c:pt idx="29">
                  <c:v>43145</c:v>
                </c:pt>
                <c:pt idx="30">
                  <c:v>43146</c:v>
                </c:pt>
                <c:pt idx="31">
                  <c:v>43149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43156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43163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43170</c:v>
                </c:pt>
                <c:pt idx="46">
                  <c:v>43171</c:v>
                </c:pt>
                <c:pt idx="47">
                  <c:v>43172</c:v>
                </c:pt>
                <c:pt idx="48">
                  <c:v>43173</c:v>
                </c:pt>
                <c:pt idx="49">
                  <c:v>43174</c:v>
                </c:pt>
                <c:pt idx="50">
                  <c:v>43177</c:v>
                </c:pt>
                <c:pt idx="51">
                  <c:v>43178</c:v>
                </c:pt>
                <c:pt idx="52">
                  <c:v>43179</c:v>
                </c:pt>
                <c:pt idx="53">
                  <c:v>43180</c:v>
                </c:pt>
                <c:pt idx="54">
                  <c:v>43181</c:v>
                </c:pt>
                <c:pt idx="55">
                  <c:v>43184</c:v>
                </c:pt>
                <c:pt idx="56">
                  <c:v>43185</c:v>
                </c:pt>
                <c:pt idx="57">
                  <c:v>43186</c:v>
                </c:pt>
                <c:pt idx="58">
                  <c:v>43187</c:v>
                </c:pt>
                <c:pt idx="59">
                  <c:v>43188</c:v>
                </c:pt>
                <c:pt idx="60">
                  <c:v>43191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43198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43205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43226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43233</c:v>
                </c:pt>
                <c:pt idx="90">
                  <c:v>43234</c:v>
                </c:pt>
                <c:pt idx="91">
                  <c:v>43236</c:v>
                </c:pt>
                <c:pt idx="92">
                  <c:v>43237</c:v>
                </c:pt>
                <c:pt idx="93">
                  <c:v>43240</c:v>
                </c:pt>
                <c:pt idx="94">
                  <c:v>43241</c:v>
                </c:pt>
                <c:pt idx="95">
                  <c:v>43242</c:v>
                </c:pt>
                <c:pt idx="96">
                  <c:v>43243</c:v>
                </c:pt>
                <c:pt idx="97">
                  <c:v>43244</c:v>
                </c:pt>
                <c:pt idx="98">
                  <c:v>43247</c:v>
                </c:pt>
                <c:pt idx="99">
                  <c:v>43248</c:v>
                </c:pt>
                <c:pt idx="100">
                  <c:v>43249</c:v>
                </c:pt>
                <c:pt idx="101">
                  <c:v>43250</c:v>
                </c:pt>
                <c:pt idx="102">
                  <c:v>43251</c:v>
                </c:pt>
                <c:pt idx="103">
                  <c:v>43254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43261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43270</c:v>
                </c:pt>
                <c:pt idx="113">
                  <c:v>43271</c:v>
                </c:pt>
                <c:pt idx="114">
                  <c:v>43272</c:v>
                </c:pt>
                <c:pt idx="115">
                  <c:v>43275</c:v>
                </c:pt>
                <c:pt idx="116">
                  <c:v>43276</c:v>
                </c:pt>
                <c:pt idx="117">
                  <c:v>43277</c:v>
                </c:pt>
                <c:pt idx="118">
                  <c:v>43278</c:v>
                </c:pt>
                <c:pt idx="119">
                  <c:v>43279</c:v>
                </c:pt>
                <c:pt idx="120">
                  <c:v>43282</c:v>
                </c:pt>
                <c:pt idx="121">
                  <c:v>43283</c:v>
                </c:pt>
                <c:pt idx="122">
                  <c:v>43284</c:v>
                </c:pt>
                <c:pt idx="123">
                  <c:v>43285</c:v>
                </c:pt>
                <c:pt idx="124">
                  <c:v>43286</c:v>
                </c:pt>
                <c:pt idx="125">
                  <c:v>43289</c:v>
                </c:pt>
                <c:pt idx="126">
                  <c:v>43290</c:v>
                </c:pt>
                <c:pt idx="127">
                  <c:v>43291</c:v>
                </c:pt>
                <c:pt idx="128">
                  <c:v>43292</c:v>
                </c:pt>
                <c:pt idx="129">
                  <c:v>43293</c:v>
                </c:pt>
                <c:pt idx="130">
                  <c:v>43296</c:v>
                </c:pt>
                <c:pt idx="131">
                  <c:v>43297</c:v>
                </c:pt>
                <c:pt idx="132">
                  <c:v>43298</c:v>
                </c:pt>
                <c:pt idx="133">
                  <c:v>43299</c:v>
                </c:pt>
                <c:pt idx="134">
                  <c:v>43300</c:v>
                </c:pt>
                <c:pt idx="135">
                  <c:v>43303</c:v>
                </c:pt>
                <c:pt idx="136">
                  <c:v>43304</c:v>
                </c:pt>
                <c:pt idx="137">
                  <c:v>43305</c:v>
                </c:pt>
                <c:pt idx="138">
                  <c:v>43306</c:v>
                </c:pt>
                <c:pt idx="139">
                  <c:v>43307</c:v>
                </c:pt>
                <c:pt idx="140">
                  <c:v>43310</c:v>
                </c:pt>
                <c:pt idx="141">
                  <c:v>43311</c:v>
                </c:pt>
                <c:pt idx="142">
                  <c:v>43312</c:v>
                </c:pt>
                <c:pt idx="143">
                  <c:v>43313</c:v>
                </c:pt>
                <c:pt idx="144">
                  <c:v>43314</c:v>
                </c:pt>
                <c:pt idx="145">
                  <c:v>43317</c:v>
                </c:pt>
                <c:pt idx="146">
                  <c:v>43318</c:v>
                </c:pt>
                <c:pt idx="147">
                  <c:v>43319</c:v>
                </c:pt>
                <c:pt idx="148">
                  <c:v>43320</c:v>
                </c:pt>
                <c:pt idx="149">
                  <c:v>43321</c:v>
                </c:pt>
                <c:pt idx="150">
                  <c:v>43324</c:v>
                </c:pt>
                <c:pt idx="151">
                  <c:v>43325</c:v>
                </c:pt>
                <c:pt idx="152">
                  <c:v>43326</c:v>
                </c:pt>
                <c:pt idx="153">
                  <c:v>43327</c:v>
                </c:pt>
                <c:pt idx="154">
                  <c:v>43328</c:v>
                </c:pt>
                <c:pt idx="155">
                  <c:v>43331</c:v>
                </c:pt>
                <c:pt idx="156">
                  <c:v>43338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43345</c:v>
                </c:pt>
                <c:pt idx="162">
                  <c:v>43346</c:v>
                </c:pt>
                <c:pt idx="163">
                  <c:v>43347</c:v>
                </c:pt>
                <c:pt idx="164">
                  <c:v>43348</c:v>
                </c:pt>
                <c:pt idx="165">
                  <c:v>43349</c:v>
                </c:pt>
                <c:pt idx="166">
                  <c:v>43352</c:v>
                </c:pt>
                <c:pt idx="167">
                  <c:v>43353</c:v>
                </c:pt>
                <c:pt idx="168">
                  <c:v>43355</c:v>
                </c:pt>
                <c:pt idx="169">
                  <c:v>43356</c:v>
                </c:pt>
                <c:pt idx="170">
                  <c:v>43359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43366</c:v>
                </c:pt>
                <c:pt idx="176">
                  <c:v>43367</c:v>
                </c:pt>
                <c:pt idx="177">
                  <c:v>43368</c:v>
                </c:pt>
                <c:pt idx="178">
                  <c:v>43369</c:v>
                </c:pt>
                <c:pt idx="179">
                  <c:v>43370</c:v>
                </c:pt>
                <c:pt idx="180">
                  <c:v>43373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43403</c:v>
                </c:pt>
                <c:pt idx="202">
                  <c:v>43404</c:v>
                </c:pt>
                <c:pt idx="203">
                  <c:v>43405</c:v>
                </c:pt>
                <c:pt idx="204">
                  <c:v>43408</c:v>
                </c:pt>
                <c:pt idx="205">
                  <c:v>43409</c:v>
                </c:pt>
                <c:pt idx="206">
                  <c:v>43410</c:v>
                </c:pt>
                <c:pt idx="207">
                  <c:v>43411</c:v>
                </c:pt>
                <c:pt idx="208">
                  <c:v>43412</c:v>
                </c:pt>
                <c:pt idx="209">
                  <c:v>43415</c:v>
                </c:pt>
                <c:pt idx="210">
                  <c:v>43416</c:v>
                </c:pt>
                <c:pt idx="211">
                  <c:v>43417</c:v>
                </c:pt>
                <c:pt idx="212">
                  <c:v>43418</c:v>
                </c:pt>
                <c:pt idx="213">
                  <c:v>43422</c:v>
                </c:pt>
                <c:pt idx="214">
                  <c:v>43423</c:v>
                </c:pt>
                <c:pt idx="215">
                  <c:v>43425</c:v>
                </c:pt>
                <c:pt idx="216">
                  <c:v>43426</c:v>
                </c:pt>
                <c:pt idx="217">
                  <c:v>43429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43436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43443</c:v>
                </c:pt>
                <c:pt idx="228">
                  <c:v>43444</c:v>
                </c:pt>
                <c:pt idx="229">
                  <c:v>43445</c:v>
                </c:pt>
                <c:pt idx="230">
                  <c:v>43446</c:v>
                </c:pt>
                <c:pt idx="231">
                  <c:v>43447</c:v>
                </c:pt>
                <c:pt idx="232">
                  <c:v>43450</c:v>
                </c:pt>
                <c:pt idx="233">
                  <c:v>43451</c:v>
                </c:pt>
                <c:pt idx="234">
                  <c:v>43452</c:v>
                </c:pt>
                <c:pt idx="235">
                  <c:v>43453</c:v>
                </c:pt>
                <c:pt idx="236">
                  <c:v>43454</c:v>
                </c:pt>
                <c:pt idx="237">
                  <c:v>43457</c:v>
                </c:pt>
                <c:pt idx="238">
                  <c:v>43458</c:v>
                </c:pt>
                <c:pt idx="239">
                  <c:v>43460</c:v>
                </c:pt>
                <c:pt idx="240">
                  <c:v>43461</c:v>
                </c:pt>
                <c:pt idx="241">
                  <c:v>43464</c:v>
                </c:pt>
                <c:pt idx="242">
                  <c:v>43465</c:v>
                </c:pt>
              </c:numCache>
            </c:numRef>
          </c:cat>
          <c:val>
            <c:numRef>
              <c:f>'Daily Statistics'!$K$7:$K$249</c:f>
              <c:numCache>
                <c:formatCode>0.00%</c:formatCode>
                <c:ptCount val="243"/>
                <c:pt idx="0">
                  <c:v>3.9254170755642784E-3</c:v>
                </c:pt>
                <c:pt idx="1">
                  <c:v>5.3974484789008834E-3</c:v>
                </c:pt>
                <c:pt idx="2">
                  <c:v>4.416094210009814E-3</c:v>
                </c:pt>
                <c:pt idx="3">
                  <c:v>4.9067713444553487E-3</c:v>
                </c:pt>
                <c:pt idx="4">
                  <c:v>1.9627085377821392E-3</c:v>
                </c:pt>
                <c:pt idx="5">
                  <c:v>1.9627085377821392E-3</c:v>
                </c:pt>
                <c:pt idx="6">
                  <c:v>3.9254170755642784E-3</c:v>
                </c:pt>
                <c:pt idx="7">
                  <c:v>3.9254170755642784E-3</c:v>
                </c:pt>
                <c:pt idx="8">
                  <c:v>2.944062806673209E-3</c:v>
                </c:pt>
                <c:pt idx="9">
                  <c:v>3.4347399411187437E-3</c:v>
                </c:pt>
                <c:pt idx="10">
                  <c:v>3.4347399411187437E-3</c:v>
                </c:pt>
                <c:pt idx="11">
                  <c:v>0</c:v>
                </c:pt>
                <c:pt idx="12">
                  <c:v>5.8881256133464181E-3</c:v>
                </c:pt>
                <c:pt idx="13">
                  <c:v>1.9627085377821392E-3</c:v>
                </c:pt>
                <c:pt idx="14">
                  <c:v>1.4720314033366045E-3</c:v>
                </c:pt>
                <c:pt idx="15">
                  <c:v>4.906771344455348E-4</c:v>
                </c:pt>
                <c:pt idx="16">
                  <c:v>5.3974484789008834E-3</c:v>
                </c:pt>
                <c:pt idx="17">
                  <c:v>1.9627085377821392E-3</c:v>
                </c:pt>
                <c:pt idx="18">
                  <c:v>2.4533856722276743E-3</c:v>
                </c:pt>
                <c:pt idx="19">
                  <c:v>1.9627085377821392E-3</c:v>
                </c:pt>
                <c:pt idx="20">
                  <c:v>2.4533856722276743E-3</c:v>
                </c:pt>
                <c:pt idx="21">
                  <c:v>4.416094210009814E-3</c:v>
                </c:pt>
                <c:pt idx="22">
                  <c:v>1.4720314033366045E-3</c:v>
                </c:pt>
                <c:pt idx="23">
                  <c:v>0</c:v>
                </c:pt>
                <c:pt idx="24">
                  <c:v>4.906771344455348E-4</c:v>
                </c:pt>
                <c:pt idx="25">
                  <c:v>2.944062806673209E-3</c:v>
                </c:pt>
                <c:pt idx="26">
                  <c:v>2.4533856722276743E-3</c:v>
                </c:pt>
                <c:pt idx="27">
                  <c:v>0</c:v>
                </c:pt>
                <c:pt idx="28">
                  <c:v>5.8881256133464181E-3</c:v>
                </c:pt>
                <c:pt idx="29">
                  <c:v>1.324828263002944E-2</c:v>
                </c:pt>
                <c:pt idx="30">
                  <c:v>4.9067713444553487E-3</c:v>
                </c:pt>
                <c:pt idx="31">
                  <c:v>5.8881256133464181E-3</c:v>
                </c:pt>
                <c:pt idx="32">
                  <c:v>6.3788027477919527E-3</c:v>
                </c:pt>
                <c:pt idx="33">
                  <c:v>1.5210991167811581E-2</c:v>
                </c:pt>
                <c:pt idx="34">
                  <c:v>5.8881256133464181E-3</c:v>
                </c:pt>
                <c:pt idx="35">
                  <c:v>4.416094210009814E-3</c:v>
                </c:pt>
                <c:pt idx="36">
                  <c:v>6.8694798822374874E-3</c:v>
                </c:pt>
                <c:pt idx="37">
                  <c:v>0</c:v>
                </c:pt>
                <c:pt idx="38">
                  <c:v>3.9254170755642784E-3</c:v>
                </c:pt>
                <c:pt idx="39">
                  <c:v>2.4533856722276743E-3</c:v>
                </c:pt>
                <c:pt idx="40">
                  <c:v>7.360157016683023E-3</c:v>
                </c:pt>
                <c:pt idx="41">
                  <c:v>4.906771344455348E-4</c:v>
                </c:pt>
                <c:pt idx="42">
                  <c:v>6.8694798822374874E-3</c:v>
                </c:pt>
                <c:pt idx="43">
                  <c:v>3.9254170755642784E-3</c:v>
                </c:pt>
                <c:pt idx="44">
                  <c:v>2.944062806673209E-3</c:v>
                </c:pt>
                <c:pt idx="45">
                  <c:v>4.9067713444553487E-3</c:v>
                </c:pt>
                <c:pt idx="46">
                  <c:v>4.906771344455348E-4</c:v>
                </c:pt>
                <c:pt idx="47">
                  <c:v>1.0304219823356232E-2</c:v>
                </c:pt>
                <c:pt idx="48">
                  <c:v>9.813542688910696E-4</c:v>
                </c:pt>
                <c:pt idx="49">
                  <c:v>2.944062806673209E-3</c:v>
                </c:pt>
                <c:pt idx="50">
                  <c:v>9.813542688910696E-4</c:v>
                </c:pt>
                <c:pt idx="51">
                  <c:v>7.8508341511285568E-3</c:v>
                </c:pt>
                <c:pt idx="52">
                  <c:v>4.9067713444553487E-3</c:v>
                </c:pt>
                <c:pt idx="53">
                  <c:v>2.944062806673209E-3</c:v>
                </c:pt>
                <c:pt idx="54">
                  <c:v>1.4720314033366045E-3</c:v>
                </c:pt>
                <c:pt idx="55">
                  <c:v>3.4347399411187437E-3</c:v>
                </c:pt>
                <c:pt idx="56">
                  <c:v>9.3228655544651626E-3</c:v>
                </c:pt>
                <c:pt idx="57">
                  <c:v>8.3415112855740915E-3</c:v>
                </c:pt>
                <c:pt idx="58">
                  <c:v>0</c:v>
                </c:pt>
                <c:pt idx="59">
                  <c:v>2.4533856722276743E-3</c:v>
                </c:pt>
                <c:pt idx="60">
                  <c:v>4.906771344455348E-4</c:v>
                </c:pt>
                <c:pt idx="61">
                  <c:v>5.3974484789008834E-3</c:v>
                </c:pt>
                <c:pt idx="62">
                  <c:v>1.4720314033366045E-3</c:v>
                </c:pt>
                <c:pt idx="63">
                  <c:v>2.4533856722276743E-3</c:v>
                </c:pt>
                <c:pt idx="64">
                  <c:v>5.8881256133464181E-3</c:v>
                </c:pt>
                <c:pt idx="65">
                  <c:v>1.4720314033366045E-3</c:v>
                </c:pt>
                <c:pt idx="66">
                  <c:v>3.4347399411187437E-3</c:v>
                </c:pt>
                <c:pt idx="67">
                  <c:v>0</c:v>
                </c:pt>
                <c:pt idx="68">
                  <c:v>3.4347399411187437E-3</c:v>
                </c:pt>
                <c:pt idx="69">
                  <c:v>2.4533856722276743E-3</c:v>
                </c:pt>
                <c:pt idx="70">
                  <c:v>2.944062806673209E-3</c:v>
                </c:pt>
                <c:pt idx="71">
                  <c:v>1.9627085377821392E-3</c:v>
                </c:pt>
                <c:pt idx="72">
                  <c:v>6.3788027477919527E-3</c:v>
                </c:pt>
                <c:pt idx="73">
                  <c:v>0</c:v>
                </c:pt>
                <c:pt idx="74">
                  <c:v>1.4720314033366045E-3</c:v>
                </c:pt>
                <c:pt idx="75">
                  <c:v>4.416094210009814E-3</c:v>
                </c:pt>
                <c:pt idx="76">
                  <c:v>3.4347399411187437E-3</c:v>
                </c:pt>
                <c:pt idx="77">
                  <c:v>7.360157016683023E-3</c:v>
                </c:pt>
                <c:pt idx="78">
                  <c:v>8.3415112855740915E-3</c:v>
                </c:pt>
                <c:pt idx="79">
                  <c:v>5.8881256133464181E-3</c:v>
                </c:pt>
                <c:pt idx="80">
                  <c:v>6.8694798822374874E-3</c:v>
                </c:pt>
                <c:pt idx="81">
                  <c:v>1.2266928361138371E-2</c:v>
                </c:pt>
                <c:pt idx="82">
                  <c:v>7.360157016683023E-3</c:v>
                </c:pt>
                <c:pt idx="83">
                  <c:v>6.3788027477919527E-3</c:v>
                </c:pt>
                <c:pt idx="84">
                  <c:v>1.0304219823356232E-2</c:v>
                </c:pt>
                <c:pt idx="85">
                  <c:v>3.9254170755642784E-3</c:v>
                </c:pt>
                <c:pt idx="86">
                  <c:v>3.9254170755642784E-3</c:v>
                </c:pt>
                <c:pt idx="87">
                  <c:v>2.944062806673209E-3</c:v>
                </c:pt>
                <c:pt idx="88">
                  <c:v>0</c:v>
                </c:pt>
                <c:pt idx="89">
                  <c:v>5.8881256133464181E-3</c:v>
                </c:pt>
                <c:pt idx="90">
                  <c:v>0</c:v>
                </c:pt>
                <c:pt idx="91">
                  <c:v>1.4720314033366045E-3</c:v>
                </c:pt>
                <c:pt idx="92">
                  <c:v>2.4533856722276743E-3</c:v>
                </c:pt>
                <c:pt idx="93">
                  <c:v>5.3974484789008834E-3</c:v>
                </c:pt>
                <c:pt idx="94">
                  <c:v>2.944062806673209E-3</c:v>
                </c:pt>
                <c:pt idx="95">
                  <c:v>9.813542688910696E-4</c:v>
                </c:pt>
                <c:pt idx="96">
                  <c:v>2.4533856722276743E-3</c:v>
                </c:pt>
                <c:pt idx="97">
                  <c:v>7.360157016683023E-3</c:v>
                </c:pt>
                <c:pt idx="98">
                  <c:v>5.8881256133464181E-3</c:v>
                </c:pt>
                <c:pt idx="99">
                  <c:v>4.416094210009814E-3</c:v>
                </c:pt>
                <c:pt idx="100">
                  <c:v>1.4720314033366045E-3</c:v>
                </c:pt>
                <c:pt idx="101">
                  <c:v>4.906771344455348E-4</c:v>
                </c:pt>
                <c:pt idx="102">
                  <c:v>1.9627085377821392E-3</c:v>
                </c:pt>
                <c:pt idx="103">
                  <c:v>1.9627085377821392E-3</c:v>
                </c:pt>
                <c:pt idx="104">
                  <c:v>7.360157016683023E-3</c:v>
                </c:pt>
                <c:pt idx="105">
                  <c:v>5.8881256133464181E-3</c:v>
                </c:pt>
                <c:pt idx="106">
                  <c:v>7.8508341511285568E-3</c:v>
                </c:pt>
                <c:pt idx="107">
                  <c:v>2.944062806673209E-3</c:v>
                </c:pt>
                <c:pt idx="108">
                  <c:v>9.813542688910696E-4</c:v>
                </c:pt>
                <c:pt idx="109">
                  <c:v>2.944062806673209E-3</c:v>
                </c:pt>
                <c:pt idx="110">
                  <c:v>0</c:v>
                </c:pt>
                <c:pt idx="111">
                  <c:v>6.3788027477919527E-3</c:v>
                </c:pt>
                <c:pt idx="112">
                  <c:v>1.9627085377821392E-3</c:v>
                </c:pt>
                <c:pt idx="113">
                  <c:v>7.8508341511285568E-3</c:v>
                </c:pt>
                <c:pt idx="114">
                  <c:v>1.5210991167811581E-2</c:v>
                </c:pt>
                <c:pt idx="115">
                  <c:v>8.832188420019628E-3</c:v>
                </c:pt>
                <c:pt idx="116">
                  <c:v>9.3228655544651626E-3</c:v>
                </c:pt>
                <c:pt idx="117">
                  <c:v>3.4347399411187437E-3</c:v>
                </c:pt>
                <c:pt idx="118">
                  <c:v>4.9067713444553487E-3</c:v>
                </c:pt>
                <c:pt idx="119">
                  <c:v>1.2266928361138371E-2</c:v>
                </c:pt>
                <c:pt idx="120">
                  <c:v>3.4347399411187437E-3</c:v>
                </c:pt>
                <c:pt idx="121">
                  <c:v>2.944062806673209E-3</c:v>
                </c:pt>
                <c:pt idx="122">
                  <c:v>4.416094210009814E-3</c:v>
                </c:pt>
                <c:pt idx="123">
                  <c:v>1.9627085377821392E-3</c:v>
                </c:pt>
                <c:pt idx="124">
                  <c:v>4.9067713444553487E-3</c:v>
                </c:pt>
                <c:pt idx="125">
                  <c:v>1.9627085377821392E-3</c:v>
                </c:pt>
                <c:pt idx="126">
                  <c:v>1.4720314033366045E-3</c:v>
                </c:pt>
                <c:pt idx="127">
                  <c:v>3.4347399411187437E-3</c:v>
                </c:pt>
                <c:pt idx="128">
                  <c:v>2.944062806673209E-3</c:v>
                </c:pt>
                <c:pt idx="129">
                  <c:v>4.906771344455348E-4</c:v>
                </c:pt>
                <c:pt idx="130">
                  <c:v>9.813542688910696E-4</c:v>
                </c:pt>
                <c:pt idx="131">
                  <c:v>4.416094210009814E-3</c:v>
                </c:pt>
                <c:pt idx="132">
                  <c:v>5.3974484789008834E-3</c:v>
                </c:pt>
                <c:pt idx="133">
                  <c:v>4.416094210009814E-3</c:v>
                </c:pt>
                <c:pt idx="134">
                  <c:v>3.9254170755642784E-3</c:v>
                </c:pt>
                <c:pt idx="135">
                  <c:v>1.0304219823356232E-2</c:v>
                </c:pt>
                <c:pt idx="136">
                  <c:v>9.3228655544651626E-3</c:v>
                </c:pt>
                <c:pt idx="137">
                  <c:v>8.3415112855740915E-3</c:v>
                </c:pt>
                <c:pt idx="138">
                  <c:v>4.906771344455348E-4</c:v>
                </c:pt>
                <c:pt idx="139">
                  <c:v>5.8881256133464181E-3</c:v>
                </c:pt>
                <c:pt idx="140">
                  <c:v>2.944062806673209E-3</c:v>
                </c:pt>
                <c:pt idx="141">
                  <c:v>9.3228655544651626E-3</c:v>
                </c:pt>
                <c:pt idx="142">
                  <c:v>4.9067713444553487E-3</c:v>
                </c:pt>
                <c:pt idx="143">
                  <c:v>1.5210991167811581E-2</c:v>
                </c:pt>
                <c:pt idx="144">
                  <c:v>1.0794896957801767E-2</c:v>
                </c:pt>
                <c:pt idx="145">
                  <c:v>9.813542688910696E-4</c:v>
                </c:pt>
                <c:pt idx="146">
                  <c:v>2.944062806673209E-3</c:v>
                </c:pt>
                <c:pt idx="147">
                  <c:v>1.4720314033366045E-3</c:v>
                </c:pt>
                <c:pt idx="148">
                  <c:v>4.9067713444553487E-3</c:v>
                </c:pt>
                <c:pt idx="149">
                  <c:v>1.1285574092247301E-2</c:v>
                </c:pt>
                <c:pt idx="150">
                  <c:v>3.4347399411187437E-3</c:v>
                </c:pt>
                <c:pt idx="151">
                  <c:v>2.944062806673209E-3</c:v>
                </c:pt>
                <c:pt idx="152">
                  <c:v>3.4347399411187437E-3</c:v>
                </c:pt>
                <c:pt idx="153">
                  <c:v>1.4720314033366045E-3</c:v>
                </c:pt>
                <c:pt idx="154">
                  <c:v>6.8694798822374874E-3</c:v>
                </c:pt>
                <c:pt idx="155">
                  <c:v>1.9627085377821392E-3</c:v>
                </c:pt>
                <c:pt idx="156">
                  <c:v>2.944062806673209E-3</c:v>
                </c:pt>
                <c:pt idx="157">
                  <c:v>6.8694798822374874E-3</c:v>
                </c:pt>
                <c:pt idx="158">
                  <c:v>3.9254170755642784E-3</c:v>
                </c:pt>
                <c:pt idx="159">
                  <c:v>1.1285574092247301E-2</c:v>
                </c:pt>
                <c:pt idx="160">
                  <c:v>1.0794896957801767E-2</c:v>
                </c:pt>
                <c:pt idx="161">
                  <c:v>3.4347399411187437E-3</c:v>
                </c:pt>
                <c:pt idx="162">
                  <c:v>2.4533856722276743E-3</c:v>
                </c:pt>
                <c:pt idx="163">
                  <c:v>5.3974484789008834E-3</c:v>
                </c:pt>
                <c:pt idx="164">
                  <c:v>2.4533856722276743E-3</c:v>
                </c:pt>
                <c:pt idx="165">
                  <c:v>5.8881256133464181E-3</c:v>
                </c:pt>
                <c:pt idx="166">
                  <c:v>9.813542688910696E-4</c:v>
                </c:pt>
                <c:pt idx="167">
                  <c:v>2.944062806673209E-3</c:v>
                </c:pt>
                <c:pt idx="168">
                  <c:v>2.4533856722276743E-3</c:v>
                </c:pt>
                <c:pt idx="169">
                  <c:v>4.416094210009814E-3</c:v>
                </c:pt>
                <c:pt idx="170">
                  <c:v>9.813542688910696E-4</c:v>
                </c:pt>
                <c:pt idx="171">
                  <c:v>0</c:v>
                </c:pt>
                <c:pt idx="172">
                  <c:v>2.4533856722276743E-3</c:v>
                </c:pt>
                <c:pt idx="173">
                  <c:v>2.4533856722276743E-3</c:v>
                </c:pt>
                <c:pt idx="174">
                  <c:v>8.832188420019628E-3</c:v>
                </c:pt>
                <c:pt idx="175">
                  <c:v>9.813542688910696E-4</c:v>
                </c:pt>
                <c:pt idx="176">
                  <c:v>3.4347399411187437E-3</c:v>
                </c:pt>
                <c:pt idx="177">
                  <c:v>4.9067713444553487E-3</c:v>
                </c:pt>
                <c:pt idx="178">
                  <c:v>3.9254170755642784E-3</c:v>
                </c:pt>
                <c:pt idx="179">
                  <c:v>3.9254170755642784E-3</c:v>
                </c:pt>
                <c:pt idx="180">
                  <c:v>5.3974484789008834E-3</c:v>
                </c:pt>
                <c:pt idx="181">
                  <c:v>2.944062806673209E-3</c:v>
                </c:pt>
                <c:pt idx="182">
                  <c:v>6.3788027477919527E-3</c:v>
                </c:pt>
                <c:pt idx="183">
                  <c:v>4.416094210009814E-3</c:v>
                </c:pt>
                <c:pt idx="184">
                  <c:v>5.3974484789008834E-3</c:v>
                </c:pt>
                <c:pt idx="185">
                  <c:v>9.3228655544651626E-3</c:v>
                </c:pt>
                <c:pt idx="186">
                  <c:v>8.832188420019628E-3</c:v>
                </c:pt>
                <c:pt idx="187">
                  <c:v>5.8881256133464181E-3</c:v>
                </c:pt>
                <c:pt idx="188">
                  <c:v>3.9254170755642784E-3</c:v>
                </c:pt>
                <c:pt idx="189">
                  <c:v>9.813542688910696E-4</c:v>
                </c:pt>
                <c:pt idx="190">
                  <c:v>9.813542688910696E-4</c:v>
                </c:pt>
                <c:pt idx="191">
                  <c:v>1.0304219823356232E-2</c:v>
                </c:pt>
                <c:pt idx="192">
                  <c:v>6.3788027477919527E-3</c:v>
                </c:pt>
                <c:pt idx="193">
                  <c:v>1.5701668302257114E-2</c:v>
                </c:pt>
                <c:pt idx="194">
                  <c:v>2.4533856722276743E-3</c:v>
                </c:pt>
                <c:pt idx="195">
                  <c:v>1.9627085377821392E-3</c:v>
                </c:pt>
                <c:pt idx="196">
                  <c:v>4.906771344455348E-4</c:v>
                </c:pt>
                <c:pt idx="197">
                  <c:v>5.3974484789008834E-3</c:v>
                </c:pt>
                <c:pt idx="198">
                  <c:v>3.4347399411187437E-3</c:v>
                </c:pt>
                <c:pt idx="199">
                  <c:v>1.9627085377821392E-3</c:v>
                </c:pt>
                <c:pt idx="200">
                  <c:v>1.2757605495583905E-2</c:v>
                </c:pt>
                <c:pt idx="201">
                  <c:v>1.1776251226692836E-2</c:v>
                </c:pt>
                <c:pt idx="202">
                  <c:v>4.9067713444553487E-3</c:v>
                </c:pt>
                <c:pt idx="203">
                  <c:v>2.944062806673209E-3</c:v>
                </c:pt>
                <c:pt idx="204">
                  <c:v>2.4533856722276743E-3</c:v>
                </c:pt>
                <c:pt idx="205">
                  <c:v>3.9254170755642784E-3</c:v>
                </c:pt>
                <c:pt idx="206">
                  <c:v>9.813542688910696E-4</c:v>
                </c:pt>
                <c:pt idx="207">
                  <c:v>6.3788027477919527E-3</c:v>
                </c:pt>
                <c:pt idx="208">
                  <c:v>1.4720314033366045E-3</c:v>
                </c:pt>
                <c:pt idx="209">
                  <c:v>4.906771344455348E-4</c:v>
                </c:pt>
                <c:pt idx="210">
                  <c:v>9.813542688910696E-4</c:v>
                </c:pt>
                <c:pt idx="211">
                  <c:v>3.4347399411187437E-3</c:v>
                </c:pt>
                <c:pt idx="212">
                  <c:v>4.9067713444553487E-3</c:v>
                </c:pt>
                <c:pt idx="213">
                  <c:v>4.906771344455348E-4</c:v>
                </c:pt>
                <c:pt idx="214">
                  <c:v>4.416094210009814E-3</c:v>
                </c:pt>
                <c:pt idx="215">
                  <c:v>1.9627085377821392E-3</c:v>
                </c:pt>
                <c:pt idx="216">
                  <c:v>2.4533856722276743E-3</c:v>
                </c:pt>
                <c:pt idx="217">
                  <c:v>4.9067713444553487E-3</c:v>
                </c:pt>
                <c:pt idx="218">
                  <c:v>2.4533856722276743E-3</c:v>
                </c:pt>
                <c:pt idx="219">
                  <c:v>3.9254170755642784E-3</c:v>
                </c:pt>
                <c:pt idx="220">
                  <c:v>3.4347399411187437E-3</c:v>
                </c:pt>
                <c:pt idx="221">
                  <c:v>9.813542688910696E-4</c:v>
                </c:pt>
                <c:pt idx="222">
                  <c:v>2.4533856722276743E-3</c:v>
                </c:pt>
                <c:pt idx="223">
                  <c:v>2.4533856722276743E-3</c:v>
                </c:pt>
                <c:pt idx="224">
                  <c:v>3.4347399411187437E-3</c:v>
                </c:pt>
                <c:pt idx="225">
                  <c:v>4.906771344455348E-4</c:v>
                </c:pt>
                <c:pt idx="226">
                  <c:v>2.944062806673209E-3</c:v>
                </c:pt>
                <c:pt idx="227">
                  <c:v>2.4533856722276743E-3</c:v>
                </c:pt>
                <c:pt idx="228">
                  <c:v>5.3974484789008834E-3</c:v>
                </c:pt>
                <c:pt idx="229">
                  <c:v>9.813542688910696E-4</c:v>
                </c:pt>
                <c:pt idx="230">
                  <c:v>1.4720314033366045E-3</c:v>
                </c:pt>
                <c:pt idx="231">
                  <c:v>6.8694798822374874E-3</c:v>
                </c:pt>
                <c:pt idx="232">
                  <c:v>9.813542688910696E-4</c:v>
                </c:pt>
                <c:pt idx="233">
                  <c:v>1.9627085377821392E-3</c:v>
                </c:pt>
                <c:pt idx="234">
                  <c:v>2.4533856722276743E-3</c:v>
                </c:pt>
                <c:pt idx="235">
                  <c:v>9.813542688910696E-4</c:v>
                </c:pt>
                <c:pt idx="236">
                  <c:v>1.4720314033366045E-3</c:v>
                </c:pt>
                <c:pt idx="237">
                  <c:v>2.4533856722276743E-3</c:v>
                </c:pt>
                <c:pt idx="238">
                  <c:v>3.4347399411187437E-3</c:v>
                </c:pt>
                <c:pt idx="239">
                  <c:v>4.416094210009814E-3</c:v>
                </c:pt>
                <c:pt idx="240">
                  <c:v>9.813542688910696E-4</c:v>
                </c:pt>
                <c:pt idx="241">
                  <c:v>1.9627085377821392E-3</c:v>
                </c:pt>
                <c:pt idx="242">
                  <c:v>4.906771344455348E-4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38080"/>
        <c:axId val="125839616"/>
        <c:axId val="125545088"/>
      </c:area3DChart>
      <c:dateAx>
        <c:axId val="1258380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839616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258396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125838080"/>
        <c:crosses val="autoZero"/>
        <c:crossBetween val="midCat"/>
      </c:valAx>
      <c:serAx>
        <c:axId val="12554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25839616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988622724629124"/>
          <c:y val="0.95423727877219977"/>
          <c:w val="0.17786965280171807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Clsoe Price 2018
</a:t>
            </a:r>
          </a:p>
        </c:rich>
      </c:tx>
      <c:layout>
        <c:manualLayout>
          <c:xMode val="edge"/>
          <c:yMode val="edge"/>
          <c:x val="0.3029966703662597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965742251223492"/>
          <c:w val="0.87569367369589346"/>
          <c:h val="0.6867862969004894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1.33</c:v>
                </c:pt>
                <c:pt idx="1">
                  <c:v>1.38</c:v>
                </c:pt>
                <c:pt idx="2">
                  <c:v>1.29</c:v>
                </c:pt>
                <c:pt idx="3">
                  <c:v>1.17</c:v>
                </c:pt>
                <c:pt idx="4">
                  <c:v>1.25</c:v>
                </c:pt>
                <c:pt idx="5">
                  <c:v>1.33</c:v>
                </c:pt>
                <c:pt idx="6">
                  <c:v>1.37</c:v>
                </c:pt>
                <c:pt idx="7">
                  <c:v>1.36</c:v>
                </c:pt>
                <c:pt idx="8">
                  <c:v>1.33</c:v>
                </c:pt>
                <c:pt idx="9">
                  <c:v>1.32</c:v>
                </c:pt>
                <c:pt idx="10">
                  <c:v>1.36</c:v>
                </c:pt>
                <c:pt idx="11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63392"/>
        <c:axId val="71965312"/>
      </c:lineChart>
      <c:catAx>
        <c:axId val="71963392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196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65312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8287112561174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1963392"/>
        <c:crosses val="autoZero"/>
        <c:crossBetween val="between"/>
        <c:majorUnit val="0.2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99556048834628"/>
          <c:y val="0.95269168026101136"/>
          <c:w val="0.13984461709211982"/>
          <c:h val="4.241435562805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Price Activities / Volume 2018
</a:t>
            </a:r>
          </a:p>
        </c:rich>
      </c:tx>
      <c:layout>
        <c:manualLayout>
          <c:xMode val="edge"/>
          <c:yMode val="edge"/>
          <c:x val="0.2399172072402867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016949152542373"/>
          <c:w val="0.81282316442605995"/>
          <c:h val="0.62711864406779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145357</c:v>
                </c:pt>
                <c:pt idx="1">
                  <c:v>263069</c:v>
                </c:pt>
                <c:pt idx="2">
                  <c:v>207022</c:v>
                </c:pt>
                <c:pt idx="3">
                  <c:v>384700</c:v>
                </c:pt>
                <c:pt idx="4">
                  <c:v>203675</c:v>
                </c:pt>
                <c:pt idx="5">
                  <c:v>254652</c:v>
                </c:pt>
                <c:pt idx="6">
                  <c:v>300589</c:v>
                </c:pt>
                <c:pt idx="7">
                  <c:v>310936</c:v>
                </c:pt>
                <c:pt idx="8">
                  <c:v>176611</c:v>
                </c:pt>
                <c:pt idx="9">
                  <c:v>361006</c:v>
                </c:pt>
                <c:pt idx="10">
                  <c:v>191606</c:v>
                </c:pt>
                <c:pt idx="11">
                  <c:v>79661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00640"/>
        <c:axId val="72002560"/>
      </c:barChart>
      <c:stockChart>
        <c:ser>
          <c:idx val="1"/>
          <c:order val="1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2018</c:v>
                </c:pt>
                <c:pt idx="1">
                  <c:v>FEB. 2018</c:v>
                </c:pt>
                <c:pt idx="2">
                  <c:v>MAR. 2018</c:v>
                </c:pt>
                <c:pt idx="3">
                  <c:v>APR. 2018</c:v>
                </c:pt>
                <c:pt idx="4">
                  <c:v>MAY 2018</c:v>
                </c:pt>
                <c:pt idx="5">
                  <c:v>JUN. 2018</c:v>
                </c:pt>
                <c:pt idx="6">
                  <c:v>JUL. 2018</c:v>
                </c:pt>
                <c:pt idx="7">
                  <c:v>AUG. 2018</c:v>
                </c:pt>
                <c:pt idx="8">
                  <c:v>SEP. 2018</c:v>
                </c:pt>
                <c:pt idx="9">
                  <c:v>OCT. 2018</c:v>
                </c:pt>
                <c:pt idx="10">
                  <c:v>NOV. 2018</c:v>
                </c:pt>
                <c:pt idx="11">
                  <c:v>DEC. 2018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1.33</c:v>
                </c:pt>
                <c:pt idx="1">
                  <c:v>1.38</c:v>
                </c:pt>
                <c:pt idx="2">
                  <c:v>1.29</c:v>
                </c:pt>
                <c:pt idx="3">
                  <c:v>1.17</c:v>
                </c:pt>
                <c:pt idx="4">
                  <c:v>1.25</c:v>
                </c:pt>
                <c:pt idx="5">
                  <c:v>1.33</c:v>
                </c:pt>
                <c:pt idx="6">
                  <c:v>1.37</c:v>
                </c:pt>
                <c:pt idx="7">
                  <c:v>1.36</c:v>
                </c:pt>
                <c:pt idx="8">
                  <c:v>1.33</c:v>
                </c:pt>
                <c:pt idx="9">
                  <c:v>1.32</c:v>
                </c:pt>
                <c:pt idx="10">
                  <c:v>1.36</c:v>
                </c:pt>
                <c:pt idx="11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04736"/>
        <c:axId val="72006272"/>
      </c:stockChart>
      <c:catAx>
        <c:axId val="72000640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200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002560"/>
        <c:scaling>
          <c:orientation val="minMax"/>
          <c:max val="6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3050858031540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2000640"/>
        <c:crosses val="autoZero"/>
        <c:crossBetween val="between"/>
        <c:majorUnit val="250000"/>
      </c:valAx>
      <c:catAx>
        <c:axId val="72004736"/>
        <c:scaling>
          <c:orientation val="minMax"/>
        </c:scaling>
        <c:delete val="1"/>
        <c:axPos val="b"/>
        <c:majorTickMark val="out"/>
        <c:minorTickMark val="none"/>
        <c:tickLblPos val="nextTo"/>
        <c:crossAx val="72006272"/>
        <c:crosses val="autoZero"/>
        <c:auto val="1"/>
        <c:lblAlgn val="ctr"/>
        <c:lblOffset val="100"/>
        <c:noMultiLvlLbl val="0"/>
      </c:catAx>
      <c:valAx>
        <c:axId val="72006272"/>
        <c:scaling>
          <c:orientation val="minMax"/>
          <c:min val="0.55000000000000004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84745798965282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72004736"/>
        <c:crosses val="max"/>
        <c:crossBetween val="between"/>
        <c:majorUnit val="0.05"/>
        <c:minorUnit val="0.0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98550310744837"/>
          <c:y val="0.94915248497163662"/>
          <c:w val="0.54084800021758939"/>
          <c:h val="4.5762692227138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January 2018
 </a:t>
            </a:r>
          </a:p>
        </c:rich>
      </c:tx>
      <c:layout>
        <c:manualLayout>
          <c:xMode val="edge"/>
          <c:yMode val="edge"/>
          <c:x val="0.305216426193118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Statistics'!$B$7:$B$26</c:f>
              <c:numCache>
                <c:formatCode>[$-409]d\ mmmm;@</c:formatCode>
                <c:ptCount val="2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43108</c:v>
                </c:pt>
                <c:pt idx="4">
                  <c:v>43109</c:v>
                </c:pt>
                <c:pt idx="5">
                  <c:v>43110</c:v>
                </c:pt>
                <c:pt idx="6">
                  <c:v>43111</c:v>
                </c:pt>
                <c:pt idx="7">
                  <c:v>43114</c:v>
                </c:pt>
                <c:pt idx="8">
                  <c:v>43115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43121</c:v>
                </c:pt>
                <c:pt idx="13">
                  <c:v>43122</c:v>
                </c:pt>
                <c:pt idx="14">
                  <c:v>43124</c:v>
                </c:pt>
                <c:pt idx="15">
                  <c:v>43125</c:v>
                </c:pt>
                <c:pt idx="16">
                  <c:v>43128</c:v>
                </c:pt>
                <c:pt idx="17">
                  <c:v>43129</c:v>
                </c:pt>
                <c:pt idx="18">
                  <c:v>43130</c:v>
                </c:pt>
                <c:pt idx="19">
                  <c:v>43131</c:v>
                </c:pt>
              </c:numCache>
            </c:numRef>
          </c:cat>
          <c:val>
            <c:numRef>
              <c:f>'Daily Statistics'!$C$7:$C$26</c:f>
              <c:numCache>
                <c:formatCode>0.00</c:formatCode>
                <c:ptCount val="20"/>
                <c:pt idx="0">
                  <c:v>1.32</c:v>
                </c:pt>
                <c:pt idx="1">
                  <c:v>1.35</c:v>
                </c:pt>
                <c:pt idx="2">
                  <c:v>1.33</c:v>
                </c:pt>
                <c:pt idx="3">
                  <c:v>1.33</c:v>
                </c:pt>
                <c:pt idx="4">
                  <c:v>1.34</c:v>
                </c:pt>
                <c:pt idx="5">
                  <c:v>1.31</c:v>
                </c:pt>
                <c:pt idx="6">
                  <c:v>1.35</c:v>
                </c:pt>
                <c:pt idx="7">
                  <c:v>1.34</c:v>
                </c:pt>
                <c:pt idx="8">
                  <c:v>1.34</c:v>
                </c:pt>
                <c:pt idx="9">
                  <c:v>1.33</c:v>
                </c:pt>
                <c:pt idx="10">
                  <c:v>1.34</c:v>
                </c:pt>
                <c:pt idx="11">
                  <c:v>1.34</c:v>
                </c:pt>
                <c:pt idx="12">
                  <c:v>1.35</c:v>
                </c:pt>
                <c:pt idx="13">
                  <c:v>1.35</c:v>
                </c:pt>
                <c:pt idx="14">
                  <c:v>1.34</c:v>
                </c:pt>
                <c:pt idx="15">
                  <c:v>1.34</c:v>
                </c:pt>
                <c:pt idx="16">
                  <c:v>1.35</c:v>
                </c:pt>
                <c:pt idx="17">
                  <c:v>1.34</c:v>
                </c:pt>
                <c:pt idx="18">
                  <c:v>1.33</c:v>
                </c:pt>
                <c:pt idx="19">
                  <c:v>1.33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65824"/>
        <c:axId val="73168000"/>
      </c:lineChart>
      <c:dateAx>
        <c:axId val="73165824"/>
        <c:scaling>
          <c:orientation val="minMax"/>
          <c:max val="43131"/>
          <c:min val="4310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7316800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7316800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73165824"/>
        <c:crossesAt val="4054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February 2018
 </a:t>
            </a:r>
          </a:p>
        </c:rich>
      </c:tx>
      <c:layout>
        <c:manualLayout>
          <c:xMode val="edge"/>
          <c:yMode val="edge"/>
          <c:x val="0.29744728079911209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Statistics'!$B$27:$B$46</c:f>
              <c:numCache>
                <c:formatCode>[$-409]d\ mmmm;@</c:formatCode>
                <c:ptCount val="20"/>
                <c:pt idx="0">
                  <c:v>43132</c:v>
                </c:pt>
                <c:pt idx="1">
                  <c:v>43135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43142</c:v>
                </c:pt>
                <c:pt idx="7">
                  <c:v>43143</c:v>
                </c:pt>
                <c:pt idx="8">
                  <c:v>43144</c:v>
                </c:pt>
                <c:pt idx="9">
                  <c:v>43145</c:v>
                </c:pt>
                <c:pt idx="10">
                  <c:v>43146</c:v>
                </c:pt>
                <c:pt idx="11">
                  <c:v>43149</c:v>
                </c:pt>
                <c:pt idx="12">
                  <c:v>43150</c:v>
                </c:pt>
                <c:pt idx="13">
                  <c:v>43151</c:v>
                </c:pt>
                <c:pt idx="14">
                  <c:v>43152</c:v>
                </c:pt>
                <c:pt idx="15">
                  <c:v>43153</c:v>
                </c:pt>
                <c:pt idx="16">
                  <c:v>43156</c:v>
                </c:pt>
                <c:pt idx="17">
                  <c:v>43157</c:v>
                </c:pt>
                <c:pt idx="18">
                  <c:v>43158</c:v>
                </c:pt>
                <c:pt idx="19">
                  <c:v>43159</c:v>
                </c:pt>
              </c:numCache>
            </c:numRef>
          </c:cat>
          <c:val>
            <c:numRef>
              <c:f>'Daily Statistics'!$C$27:$C$46</c:f>
              <c:numCache>
                <c:formatCode>0.00</c:formatCode>
                <c:ptCount val="20"/>
                <c:pt idx="0">
                  <c:v>1.34</c:v>
                </c:pt>
                <c:pt idx="1">
                  <c:v>1.34</c:v>
                </c:pt>
                <c:pt idx="2">
                  <c:v>1.33</c:v>
                </c:pt>
                <c:pt idx="3">
                  <c:v>1.33</c:v>
                </c:pt>
                <c:pt idx="4">
                  <c:v>1.34</c:v>
                </c:pt>
                <c:pt idx="5">
                  <c:v>1.34</c:v>
                </c:pt>
                <c:pt idx="6">
                  <c:v>1.35</c:v>
                </c:pt>
                <c:pt idx="7">
                  <c:v>1.35</c:v>
                </c:pt>
                <c:pt idx="8">
                  <c:v>1.38</c:v>
                </c:pt>
                <c:pt idx="9">
                  <c:v>1.41</c:v>
                </c:pt>
                <c:pt idx="10">
                  <c:v>1.41</c:v>
                </c:pt>
                <c:pt idx="11">
                  <c:v>1.4</c:v>
                </c:pt>
                <c:pt idx="12">
                  <c:v>1.39</c:v>
                </c:pt>
                <c:pt idx="13">
                  <c:v>1.42</c:v>
                </c:pt>
                <c:pt idx="14">
                  <c:v>1.42</c:v>
                </c:pt>
                <c:pt idx="15">
                  <c:v>1.42</c:v>
                </c:pt>
                <c:pt idx="16">
                  <c:v>1.4</c:v>
                </c:pt>
                <c:pt idx="17">
                  <c:v>1.4</c:v>
                </c:pt>
                <c:pt idx="18">
                  <c:v>1.39</c:v>
                </c:pt>
                <c:pt idx="19">
                  <c:v>1.38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9376"/>
        <c:axId val="89271296"/>
      </c:lineChart>
      <c:dateAx>
        <c:axId val="89269376"/>
        <c:scaling>
          <c:orientation val="minMax"/>
          <c:max val="43159"/>
          <c:min val="4313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8927129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892712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89269376"/>
        <c:crossesAt val="4057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March 2018
 </a:t>
            </a:r>
          </a:p>
        </c:rich>
      </c:tx>
      <c:layout>
        <c:manualLayout>
          <c:xMode val="edge"/>
          <c:yMode val="edge"/>
          <c:x val="0.3129855715871254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Statistics'!$B$47:$B$66</c:f>
              <c:numCache>
                <c:formatCode>[$-409]d\ mmmm;@</c:formatCode>
                <c:ptCount val="20"/>
                <c:pt idx="0">
                  <c:v>43160</c:v>
                </c:pt>
                <c:pt idx="1">
                  <c:v>43163</c:v>
                </c:pt>
                <c:pt idx="2">
                  <c:v>43164</c:v>
                </c:pt>
                <c:pt idx="3">
                  <c:v>43165</c:v>
                </c:pt>
                <c:pt idx="4">
                  <c:v>43166</c:v>
                </c:pt>
                <c:pt idx="5">
                  <c:v>43170</c:v>
                </c:pt>
                <c:pt idx="6">
                  <c:v>43171</c:v>
                </c:pt>
                <c:pt idx="7">
                  <c:v>43172</c:v>
                </c:pt>
                <c:pt idx="8">
                  <c:v>43173</c:v>
                </c:pt>
                <c:pt idx="9">
                  <c:v>43174</c:v>
                </c:pt>
                <c:pt idx="10">
                  <c:v>43177</c:v>
                </c:pt>
                <c:pt idx="11">
                  <c:v>43178</c:v>
                </c:pt>
                <c:pt idx="12">
                  <c:v>43179</c:v>
                </c:pt>
                <c:pt idx="13">
                  <c:v>43180</c:v>
                </c:pt>
                <c:pt idx="14">
                  <c:v>43181</c:v>
                </c:pt>
                <c:pt idx="15">
                  <c:v>43184</c:v>
                </c:pt>
                <c:pt idx="16">
                  <c:v>43185</c:v>
                </c:pt>
                <c:pt idx="17">
                  <c:v>43186</c:v>
                </c:pt>
                <c:pt idx="18">
                  <c:v>43187</c:v>
                </c:pt>
                <c:pt idx="19">
                  <c:v>43188</c:v>
                </c:pt>
              </c:numCache>
            </c:numRef>
          </c:cat>
          <c:val>
            <c:numRef>
              <c:f>'Daily Statistics'!$C$47:$C$66</c:f>
              <c:numCache>
                <c:formatCode>0.00</c:formatCode>
                <c:ptCount val="20"/>
                <c:pt idx="0">
                  <c:v>1.41</c:v>
                </c:pt>
                <c:pt idx="1">
                  <c:v>1.41</c:v>
                </c:pt>
                <c:pt idx="2">
                  <c:v>1.42</c:v>
                </c:pt>
                <c:pt idx="3">
                  <c:v>1.4</c:v>
                </c:pt>
                <c:pt idx="4">
                  <c:v>1.41</c:v>
                </c:pt>
                <c:pt idx="5">
                  <c:v>1.42</c:v>
                </c:pt>
                <c:pt idx="6">
                  <c:v>1.42</c:v>
                </c:pt>
                <c:pt idx="7">
                  <c:v>1.42</c:v>
                </c:pt>
                <c:pt idx="8">
                  <c:v>1.41</c:v>
                </c:pt>
                <c:pt idx="9">
                  <c:v>1.41</c:v>
                </c:pt>
                <c:pt idx="10">
                  <c:v>1.4</c:v>
                </c:pt>
                <c:pt idx="11">
                  <c:v>1.39</c:v>
                </c:pt>
                <c:pt idx="12">
                  <c:v>1.38</c:v>
                </c:pt>
                <c:pt idx="13">
                  <c:v>1.4</c:v>
                </c:pt>
                <c:pt idx="14">
                  <c:v>1.38</c:v>
                </c:pt>
                <c:pt idx="15">
                  <c:v>1.4</c:v>
                </c:pt>
                <c:pt idx="16">
                  <c:v>1.4</c:v>
                </c:pt>
                <c:pt idx="17">
                  <c:v>1.39</c:v>
                </c:pt>
                <c:pt idx="18">
                  <c:v>1.39</c:v>
                </c:pt>
                <c:pt idx="19">
                  <c:v>1.29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9872"/>
        <c:axId val="89298432"/>
      </c:lineChart>
      <c:dateAx>
        <c:axId val="89279872"/>
        <c:scaling>
          <c:orientation val="minMax"/>
          <c:max val="43188"/>
          <c:min val="43160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8929843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8929843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89279872"/>
        <c:crossesAt val="40603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April 2018
 </a:t>
            </a:r>
          </a:p>
        </c:rich>
      </c:tx>
      <c:layout>
        <c:manualLayout>
          <c:xMode val="edge"/>
          <c:yMode val="edge"/>
          <c:x val="0.3196448390677025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Statistics'!$B$67:$B$88</c:f>
              <c:numCache>
                <c:formatCode>[$-409]d\ mmmm;@</c:formatCode>
                <c:ptCount val="22"/>
                <c:pt idx="0">
                  <c:v>43191</c:v>
                </c:pt>
                <c:pt idx="1">
                  <c:v>43192</c:v>
                </c:pt>
                <c:pt idx="2">
                  <c:v>43193</c:v>
                </c:pt>
                <c:pt idx="3">
                  <c:v>43194</c:v>
                </c:pt>
                <c:pt idx="4">
                  <c:v>43195</c:v>
                </c:pt>
                <c:pt idx="5">
                  <c:v>43198</c:v>
                </c:pt>
                <c:pt idx="6">
                  <c:v>43199</c:v>
                </c:pt>
                <c:pt idx="7">
                  <c:v>43200</c:v>
                </c:pt>
                <c:pt idx="8">
                  <c:v>43201</c:v>
                </c:pt>
                <c:pt idx="9">
                  <c:v>43202</c:v>
                </c:pt>
                <c:pt idx="10">
                  <c:v>43205</c:v>
                </c:pt>
                <c:pt idx="11">
                  <c:v>43206</c:v>
                </c:pt>
                <c:pt idx="12">
                  <c:v>43207</c:v>
                </c:pt>
                <c:pt idx="13">
                  <c:v>43208</c:v>
                </c:pt>
                <c:pt idx="14">
                  <c:v>43209</c:v>
                </c:pt>
                <c:pt idx="15">
                  <c:v>43212</c:v>
                </c:pt>
                <c:pt idx="16">
                  <c:v>43213</c:v>
                </c:pt>
                <c:pt idx="17">
                  <c:v>43214</c:v>
                </c:pt>
                <c:pt idx="18">
                  <c:v>43215</c:v>
                </c:pt>
                <c:pt idx="19">
                  <c:v>43216</c:v>
                </c:pt>
                <c:pt idx="20">
                  <c:v>43219</c:v>
                </c:pt>
                <c:pt idx="21">
                  <c:v>43220</c:v>
                </c:pt>
              </c:numCache>
            </c:numRef>
          </c:cat>
          <c:val>
            <c:numRef>
              <c:f>'Daily Statistics'!$C$67:$C$88</c:f>
              <c:numCache>
                <c:formatCode>0.00</c:formatCode>
                <c:ptCount val="22"/>
                <c:pt idx="0">
                  <c:v>1.37</c:v>
                </c:pt>
                <c:pt idx="1">
                  <c:v>1.32</c:v>
                </c:pt>
                <c:pt idx="2">
                  <c:v>1.31</c:v>
                </c:pt>
                <c:pt idx="3">
                  <c:v>1.27</c:v>
                </c:pt>
                <c:pt idx="4">
                  <c:v>1.27</c:v>
                </c:pt>
                <c:pt idx="5">
                  <c:v>1.26</c:v>
                </c:pt>
                <c:pt idx="6">
                  <c:v>1.3</c:v>
                </c:pt>
                <c:pt idx="7">
                  <c:v>1.3</c:v>
                </c:pt>
                <c:pt idx="8">
                  <c:v>1.28</c:v>
                </c:pt>
                <c:pt idx="9">
                  <c:v>1.25</c:v>
                </c:pt>
                <c:pt idx="10">
                  <c:v>1.23</c:v>
                </c:pt>
                <c:pt idx="11">
                  <c:v>1.23</c:v>
                </c:pt>
                <c:pt idx="12">
                  <c:v>1.26</c:v>
                </c:pt>
                <c:pt idx="13">
                  <c:v>1.26</c:v>
                </c:pt>
                <c:pt idx="14">
                  <c:v>1.26</c:v>
                </c:pt>
                <c:pt idx="15">
                  <c:v>1.22</c:v>
                </c:pt>
                <c:pt idx="16">
                  <c:v>1.21</c:v>
                </c:pt>
                <c:pt idx="17">
                  <c:v>1.22</c:v>
                </c:pt>
                <c:pt idx="18">
                  <c:v>1.22</c:v>
                </c:pt>
                <c:pt idx="19">
                  <c:v>1.22</c:v>
                </c:pt>
                <c:pt idx="20">
                  <c:v>1.2</c:v>
                </c:pt>
                <c:pt idx="21">
                  <c:v>1.17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59072"/>
        <c:axId val="90661248"/>
      </c:lineChart>
      <c:dateAx>
        <c:axId val="90659072"/>
        <c:scaling>
          <c:orientation val="minMax"/>
          <c:max val="43220"/>
          <c:min val="43191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906612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906612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90659072"/>
        <c:crossesAt val="4063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May 201</a:t>
            </a:r>
            <a:r>
              <a:rPr lang="ar-SA"/>
              <a:t>8</a:t>
            </a:r>
            <a:endParaRPr lang="en-US"/>
          </a:p>
        </c:rich>
      </c:tx>
      <c:layout>
        <c:manualLayout>
          <c:xMode val="edge"/>
          <c:yMode val="edge"/>
          <c:x val="0.3251942286348501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Statistics'!$B$89:$B$109</c:f>
              <c:numCache>
                <c:formatCode>[$-409]d\ mmmm;@</c:formatCode>
                <c:ptCount val="21"/>
                <c:pt idx="0">
                  <c:v>43222</c:v>
                </c:pt>
                <c:pt idx="1">
                  <c:v>43223</c:v>
                </c:pt>
                <c:pt idx="2">
                  <c:v>43226</c:v>
                </c:pt>
                <c:pt idx="3">
                  <c:v>43227</c:v>
                </c:pt>
                <c:pt idx="4">
                  <c:v>43228</c:v>
                </c:pt>
                <c:pt idx="5">
                  <c:v>43229</c:v>
                </c:pt>
                <c:pt idx="6">
                  <c:v>43230</c:v>
                </c:pt>
                <c:pt idx="7">
                  <c:v>43233</c:v>
                </c:pt>
                <c:pt idx="8">
                  <c:v>43234</c:v>
                </c:pt>
                <c:pt idx="9">
                  <c:v>43236</c:v>
                </c:pt>
                <c:pt idx="10">
                  <c:v>43237</c:v>
                </c:pt>
                <c:pt idx="11">
                  <c:v>43240</c:v>
                </c:pt>
                <c:pt idx="12">
                  <c:v>43241</c:v>
                </c:pt>
                <c:pt idx="13">
                  <c:v>43242</c:v>
                </c:pt>
                <c:pt idx="14">
                  <c:v>43243</c:v>
                </c:pt>
                <c:pt idx="15">
                  <c:v>43244</c:v>
                </c:pt>
                <c:pt idx="16">
                  <c:v>43247</c:v>
                </c:pt>
                <c:pt idx="17">
                  <c:v>43248</c:v>
                </c:pt>
                <c:pt idx="18">
                  <c:v>43249</c:v>
                </c:pt>
                <c:pt idx="19">
                  <c:v>43250</c:v>
                </c:pt>
                <c:pt idx="20">
                  <c:v>43251</c:v>
                </c:pt>
              </c:numCache>
            </c:numRef>
          </c:cat>
          <c:val>
            <c:numRef>
              <c:f>'Daily Statistics'!$C$89:$C$109</c:f>
              <c:numCache>
                <c:formatCode>0.00</c:formatCode>
                <c:ptCount val="21"/>
                <c:pt idx="0">
                  <c:v>1.22</c:v>
                </c:pt>
                <c:pt idx="1">
                  <c:v>1.24</c:v>
                </c:pt>
                <c:pt idx="2">
                  <c:v>1.26</c:v>
                </c:pt>
                <c:pt idx="3">
                  <c:v>1.26</c:v>
                </c:pt>
                <c:pt idx="4">
                  <c:v>1.27</c:v>
                </c:pt>
                <c:pt idx="5">
                  <c:v>1.29</c:v>
                </c:pt>
                <c:pt idx="6">
                  <c:v>1.29</c:v>
                </c:pt>
                <c:pt idx="7">
                  <c:v>1.27</c:v>
                </c:pt>
                <c:pt idx="8">
                  <c:v>1.27</c:v>
                </c:pt>
                <c:pt idx="9">
                  <c:v>1.24</c:v>
                </c:pt>
                <c:pt idx="10">
                  <c:v>1.23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1.27</c:v>
                </c:pt>
                <c:pt idx="16">
                  <c:v>1.28</c:v>
                </c:pt>
                <c:pt idx="17">
                  <c:v>1.26</c:v>
                </c:pt>
                <c:pt idx="18">
                  <c:v>1.26</c:v>
                </c:pt>
                <c:pt idx="19">
                  <c:v>1.25</c:v>
                </c:pt>
                <c:pt idx="20">
                  <c:v>1.25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9440"/>
        <c:axId val="90671360"/>
      </c:lineChart>
      <c:dateAx>
        <c:axId val="90669440"/>
        <c:scaling>
          <c:orientation val="minMax"/>
          <c:max val="43251"/>
          <c:min val="4322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9067136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906713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ar-SA"/>
          </a:p>
        </c:txPr>
        <c:crossAx val="90669440"/>
        <c:crossesAt val="4066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ar-SA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9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7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33647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15659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20200" cy="5613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15659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15659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15659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15659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9155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2:M250"/>
  <sheetViews>
    <sheetView tabSelected="1" zoomScaleNormal="100" workbookViewId="0">
      <selection activeCell="A2" sqref="A2:M2"/>
    </sheetView>
  </sheetViews>
  <sheetFormatPr defaultRowHeight="13.5" x14ac:dyDescent="0.25"/>
  <cols>
    <col min="1" max="1" width="6.28515625" style="1" customWidth="1"/>
    <col min="2" max="2" width="20.7109375" style="2" customWidth="1"/>
    <col min="3" max="3" width="10.7109375" style="2" customWidth="1"/>
    <col min="4" max="7" width="10.7109375" style="1" customWidth="1"/>
    <col min="8" max="8" width="14.5703125" style="1" customWidth="1"/>
    <col min="9" max="9" width="12.28515625" style="1" customWidth="1"/>
    <col min="10" max="10" width="14.5703125" style="1" customWidth="1"/>
    <col min="11" max="11" width="10.7109375" style="1" customWidth="1"/>
    <col min="12" max="12" width="14.5703125" style="1" customWidth="1"/>
    <col min="13" max="13" width="13.42578125" style="1" customWidth="1"/>
    <col min="14" max="16384" width="9.140625" style="1"/>
  </cols>
  <sheetData>
    <row r="2" spans="1:13" ht="30.75" x14ac:dyDescent="0.45">
      <c r="A2" s="103" t="s">
        <v>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33.75" x14ac:dyDescent="0.5">
      <c r="A3" s="104">
        <v>2018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5" spans="1:13" ht="14.25" thickBot="1" x14ac:dyDescent="0.3"/>
    <row r="6" spans="1:13" ht="57.75" customHeight="1" thickTop="1" thickBot="1" x14ac:dyDescent="0.3">
      <c r="A6" s="3" t="s">
        <v>71</v>
      </c>
      <c r="B6" s="4" t="s">
        <v>0</v>
      </c>
      <c r="C6" s="5" t="s">
        <v>5</v>
      </c>
      <c r="D6" s="5" t="s">
        <v>2</v>
      </c>
      <c r="E6" s="5" t="s">
        <v>72</v>
      </c>
      <c r="F6" s="5" t="s">
        <v>3</v>
      </c>
      <c r="G6" s="5" t="s">
        <v>4</v>
      </c>
      <c r="H6" s="5" t="s">
        <v>1</v>
      </c>
      <c r="I6" s="6" t="s">
        <v>73</v>
      </c>
      <c r="J6" s="6" t="s">
        <v>6</v>
      </c>
      <c r="K6" s="6" t="s">
        <v>74</v>
      </c>
      <c r="L6" s="7" t="s">
        <v>75</v>
      </c>
      <c r="M6" s="8" t="s">
        <v>76</v>
      </c>
    </row>
    <row r="7" spans="1:13" ht="16.5" customHeight="1" thickTop="1" x14ac:dyDescent="0.3">
      <c r="A7" s="72">
        <v>1</v>
      </c>
      <c r="B7" s="74">
        <v>43102</v>
      </c>
      <c r="C7" s="91">
        <v>1.32</v>
      </c>
      <c r="D7" s="92">
        <v>1.3</v>
      </c>
      <c r="E7" s="75">
        <v>1.2999999999999999E-2</v>
      </c>
      <c r="F7" s="76">
        <v>1.32</v>
      </c>
      <c r="G7" s="76">
        <v>1.3</v>
      </c>
      <c r="H7" s="77">
        <v>9868</v>
      </c>
      <c r="I7" s="93">
        <v>3.4277171292764834E-3</v>
      </c>
      <c r="J7" s="78">
        <v>8</v>
      </c>
      <c r="K7" s="94">
        <v>3.9254170755642784E-3</v>
      </c>
      <c r="L7" s="79">
        <v>12869</v>
      </c>
      <c r="M7" s="95">
        <v>3.3832251029045682E-3</v>
      </c>
    </row>
    <row r="8" spans="1:13" ht="16.5" customHeight="1" x14ac:dyDescent="0.3">
      <c r="A8" s="73">
        <v>2</v>
      </c>
      <c r="B8" s="80">
        <v>43103</v>
      </c>
      <c r="C8" s="96">
        <v>1.35</v>
      </c>
      <c r="D8" s="97">
        <v>1.32</v>
      </c>
      <c r="E8" s="85">
        <v>2.2727272727272745E-2</v>
      </c>
      <c r="F8" s="81">
        <v>1.35</v>
      </c>
      <c r="G8" s="81">
        <v>1.31</v>
      </c>
      <c r="H8" s="82">
        <v>13735</v>
      </c>
      <c r="I8" s="98">
        <v>4.7709459637831882E-3</v>
      </c>
      <c r="J8" s="83">
        <v>11</v>
      </c>
      <c r="K8" s="99">
        <v>5.3974484789008834E-3</v>
      </c>
      <c r="L8" s="84">
        <v>18195</v>
      </c>
      <c r="M8" s="95">
        <v>4.7834160189096754E-3</v>
      </c>
    </row>
    <row r="9" spans="1:13" ht="16.5" customHeight="1" x14ac:dyDescent="0.3">
      <c r="A9" s="73">
        <v>3</v>
      </c>
      <c r="B9" s="80">
        <v>43104</v>
      </c>
      <c r="C9" s="96">
        <v>1.33</v>
      </c>
      <c r="D9" s="97">
        <v>1.35</v>
      </c>
      <c r="E9" s="85">
        <v>-1.4814814814814828E-2</v>
      </c>
      <c r="F9" s="81">
        <v>1.33</v>
      </c>
      <c r="G9" s="81">
        <v>1.31</v>
      </c>
      <c r="H9" s="82">
        <v>10614</v>
      </c>
      <c r="I9" s="98">
        <v>3.6868453192278675E-3</v>
      </c>
      <c r="J9" s="83">
        <v>9</v>
      </c>
      <c r="K9" s="99">
        <v>4.416094210009814E-3</v>
      </c>
      <c r="L9" s="86">
        <v>14054</v>
      </c>
      <c r="M9" s="95">
        <v>3.6947583803108868E-3</v>
      </c>
    </row>
    <row r="10" spans="1:13" ht="16.5" customHeight="1" x14ac:dyDescent="0.3">
      <c r="A10" s="73">
        <v>4</v>
      </c>
      <c r="B10" s="80">
        <v>43108</v>
      </c>
      <c r="C10" s="96">
        <v>1.33</v>
      </c>
      <c r="D10" s="97">
        <v>1.33</v>
      </c>
      <c r="E10" s="85">
        <v>0</v>
      </c>
      <c r="F10" s="81">
        <v>1.34</v>
      </c>
      <c r="G10" s="81">
        <v>1.29</v>
      </c>
      <c r="H10" s="82">
        <v>29350</v>
      </c>
      <c r="I10" s="98">
        <v>1.0194922754789703E-2</v>
      </c>
      <c r="J10" s="83">
        <v>10</v>
      </c>
      <c r="K10" s="99">
        <v>4.9067713444553487E-3</v>
      </c>
      <c r="L10" s="84">
        <v>38153</v>
      </c>
      <c r="M10" s="95">
        <v>1.0030319943361409E-2</v>
      </c>
    </row>
    <row r="11" spans="1:13" ht="16.5" customHeight="1" x14ac:dyDescent="0.3">
      <c r="A11" s="73">
        <v>5</v>
      </c>
      <c r="B11" s="80">
        <v>43109</v>
      </c>
      <c r="C11" s="96">
        <v>1.34</v>
      </c>
      <c r="D11" s="97">
        <v>1.33</v>
      </c>
      <c r="E11" s="85">
        <v>7.5187969924812095E-3</v>
      </c>
      <c r="F11" s="81">
        <v>1.34</v>
      </c>
      <c r="G11" s="81">
        <v>1.31</v>
      </c>
      <c r="H11" s="82">
        <v>3710</v>
      </c>
      <c r="I11" s="98">
        <v>1.288693813297097E-3</v>
      </c>
      <c r="J11" s="83">
        <v>4</v>
      </c>
      <c r="K11" s="99">
        <v>1.9627085377821392E-3</v>
      </c>
      <c r="L11" s="86">
        <v>4946</v>
      </c>
      <c r="M11" s="95">
        <v>1.3002899494106762E-3</v>
      </c>
    </row>
    <row r="12" spans="1:13" ht="16.5" customHeight="1" x14ac:dyDescent="0.3">
      <c r="A12" s="73">
        <v>6</v>
      </c>
      <c r="B12" s="80">
        <v>43110</v>
      </c>
      <c r="C12" s="96">
        <v>1.31</v>
      </c>
      <c r="D12" s="97">
        <v>1.34</v>
      </c>
      <c r="E12" s="85">
        <v>-2.2388059701492557E-2</v>
      </c>
      <c r="F12" s="81">
        <v>1.34</v>
      </c>
      <c r="G12" s="81">
        <v>1.31</v>
      </c>
      <c r="H12" s="82">
        <v>5550</v>
      </c>
      <c r="I12" s="98">
        <v>1.9278303676007785E-3</v>
      </c>
      <c r="J12" s="83">
        <v>4</v>
      </c>
      <c r="K12" s="99">
        <v>1.9627085377821392E-3</v>
      </c>
      <c r="L12" s="84">
        <v>7384</v>
      </c>
      <c r="M12" s="95">
        <v>1.9412335192981064E-3</v>
      </c>
    </row>
    <row r="13" spans="1:13" ht="16.5" customHeight="1" x14ac:dyDescent="0.3">
      <c r="A13" s="73">
        <v>7</v>
      </c>
      <c r="B13" s="80">
        <v>43111</v>
      </c>
      <c r="C13" s="96">
        <v>1.35</v>
      </c>
      <c r="D13" s="97">
        <v>1.31</v>
      </c>
      <c r="E13" s="85">
        <v>3.0534351145038195E-2</v>
      </c>
      <c r="F13" s="81">
        <v>1.35</v>
      </c>
      <c r="G13" s="81">
        <v>1.3</v>
      </c>
      <c r="H13" s="82">
        <v>3442</v>
      </c>
      <c r="I13" s="98">
        <v>1.1956021847354739E-3</v>
      </c>
      <c r="J13" s="83">
        <v>8</v>
      </c>
      <c r="K13" s="99">
        <v>3.9254170755642784E-3</v>
      </c>
      <c r="L13" s="86">
        <v>4574</v>
      </c>
      <c r="M13" s="95">
        <v>1.2024921610603383E-3</v>
      </c>
    </row>
    <row r="14" spans="1:13" ht="16.5" customHeight="1" x14ac:dyDescent="0.3">
      <c r="A14" s="73">
        <v>8</v>
      </c>
      <c r="B14" s="80">
        <v>43114</v>
      </c>
      <c r="C14" s="96">
        <v>1.34</v>
      </c>
      <c r="D14" s="97">
        <v>1.35</v>
      </c>
      <c r="E14" s="85">
        <v>-7.4074074074074138E-3</v>
      </c>
      <c r="F14" s="81">
        <v>1.34</v>
      </c>
      <c r="G14" s="81">
        <v>1.31</v>
      </c>
      <c r="H14" s="82">
        <v>2175</v>
      </c>
      <c r="I14" s="98">
        <v>7.5550109000571057E-4</v>
      </c>
      <c r="J14" s="83">
        <v>8</v>
      </c>
      <c r="K14" s="99">
        <v>3.9254170755642784E-3</v>
      </c>
      <c r="L14" s="84">
        <v>2852</v>
      </c>
      <c r="M14" s="95">
        <v>7.4978304401925771E-4</v>
      </c>
    </row>
    <row r="15" spans="1:13" ht="16.5" customHeight="1" x14ac:dyDescent="0.3">
      <c r="A15" s="73">
        <v>9</v>
      </c>
      <c r="B15" s="80">
        <v>43115</v>
      </c>
      <c r="C15" s="96">
        <v>1.34</v>
      </c>
      <c r="D15" s="97">
        <v>1.34</v>
      </c>
      <c r="E15" s="85">
        <v>0</v>
      </c>
      <c r="F15" s="81">
        <v>1.34</v>
      </c>
      <c r="G15" s="81">
        <v>1.33</v>
      </c>
      <c r="H15" s="82">
        <v>5130</v>
      </c>
      <c r="I15" s="98">
        <v>1.7819405019445034E-3</v>
      </c>
      <c r="J15" s="83">
        <v>6</v>
      </c>
      <c r="K15" s="99">
        <v>2.944062806673209E-3</v>
      </c>
      <c r="L15" s="86">
        <v>6824</v>
      </c>
      <c r="M15" s="95">
        <v>1.7940110422115761E-3</v>
      </c>
    </row>
    <row r="16" spans="1:13" ht="16.5" customHeight="1" x14ac:dyDescent="0.3">
      <c r="A16" s="73">
        <v>10</v>
      </c>
      <c r="B16" s="80">
        <v>43116</v>
      </c>
      <c r="C16" s="96">
        <v>1.33</v>
      </c>
      <c r="D16" s="97">
        <v>1.34</v>
      </c>
      <c r="E16" s="85">
        <v>-7.462686567164185E-3</v>
      </c>
      <c r="F16" s="81">
        <v>1.34</v>
      </c>
      <c r="G16" s="81">
        <v>1.33</v>
      </c>
      <c r="H16" s="82">
        <v>6200</v>
      </c>
      <c r="I16" s="98">
        <v>2.1536123025450138E-3</v>
      </c>
      <c r="J16" s="83">
        <v>7</v>
      </c>
      <c r="K16" s="99">
        <v>3.4347399411187437E-3</v>
      </c>
      <c r="L16" s="84">
        <v>8294</v>
      </c>
      <c r="M16" s="95">
        <v>2.1804700445637181E-3</v>
      </c>
    </row>
    <row r="17" spans="1:13" ht="16.5" customHeight="1" x14ac:dyDescent="0.3">
      <c r="A17" s="73">
        <v>11</v>
      </c>
      <c r="B17" s="80">
        <v>43117</v>
      </c>
      <c r="C17" s="96">
        <v>1.34</v>
      </c>
      <c r="D17" s="97">
        <v>1.33</v>
      </c>
      <c r="E17" s="85">
        <v>7.5187969924812095E-3</v>
      </c>
      <c r="F17" s="81">
        <v>1.34</v>
      </c>
      <c r="G17" s="81">
        <v>1.33</v>
      </c>
      <c r="H17" s="82">
        <v>7807</v>
      </c>
      <c r="I17" s="98">
        <v>2.7118147170917617E-3</v>
      </c>
      <c r="J17" s="83">
        <v>7</v>
      </c>
      <c r="K17" s="99">
        <v>3.4347399411187437E-3</v>
      </c>
      <c r="L17" s="86">
        <v>10432</v>
      </c>
      <c r="M17" s="95">
        <v>2.7425444302976495E-3</v>
      </c>
    </row>
    <row r="18" spans="1:13" ht="16.5" customHeight="1" x14ac:dyDescent="0.3">
      <c r="A18" s="73">
        <v>12</v>
      </c>
      <c r="B18" s="80">
        <v>43118</v>
      </c>
      <c r="C18" s="96">
        <v>1.34</v>
      </c>
      <c r="D18" s="97">
        <v>1.34</v>
      </c>
      <c r="E18" s="85">
        <v>0</v>
      </c>
      <c r="F18" s="81">
        <v>0</v>
      </c>
      <c r="G18" s="81">
        <v>0</v>
      </c>
      <c r="H18" s="82">
        <v>0</v>
      </c>
      <c r="I18" s="98">
        <v>0</v>
      </c>
      <c r="J18" s="83">
        <v>0</v>
      </c>
      <c r="K18" s="99">
        <v>0</v>
      </c>
      <c r="L18" s="84">
        <v>0</v>
      </c>
      <c r="M18" s="95">
        <v>0</v>
      </c>
    </row>
    <row r="19" spans="1:13" ht="16.5" customHeight="1" x14ac:dyDescent="0.3">
      <c r="A19" s="73">
        <v>13</v>
      </c>
      <c r="B19" s="80">
        <v>43121</v>
      </c>
      <c r="C19" s="96">
        <v>1.35</v>
      </c>
      <c r="D19" s="97">
        <v>1.34</v>
      </c>
      <c r="E19" s="85">
        <v>7.462686567164185E-3</v>
      </c>
      <c r="F19" s="81">
        <v>1.35</v>
      </c>
      <c r="G19" s="81">
        <v>1.32</v>
      </c>
      <c r="H19" s="82">
        <v>12800</v>
      </c>
      <c r="I19" s="98">
        <v>4.4461673342864804E-3</v>
      </c>
      <c r="J19" s="83">
        <v>12</v>
      </c>
      <c r="K19" s="99">
        <v>5.8881256133464181E-3</v>
      </c>
      <c r="L19" s="86">
        <v>17146</v>
      </c>
      <c r="M19" s="95">
        <v>4.5076367716529427E-3</v>
      </c>
    </row>
    <row r="20" spans="1:13" ht="16.5" customHeight="1" x14ac:dyDescent="0.3">
      <c r="A20" s="73">
        <v>14</v>
      </c>
      <c r="B20" s="80">
        <v>43122</v>
      </c>
      <c r="C20" s="96">
        <v>1.35</v>
      </c>
      <c r="D20" s="97">
        <v>1.35</v>
      </c>
      <c r="E20" s="85">
        <v>0</v>
      </c>
      <c r="F20" s="81">
        <v>1.35</v>
      </c>
      <c r="G20" s="81">
        <v>1.32</v>
      </c>
      <c r="H20" s="82">
        <v>6571</v>
      </c>
      <c r="I20" s="98">
        <v>2.2824816838747236E-3</v>
      </c>
      <c r="J20" s="83">
        <v>4</v>
      </c>
      <c r="K20" s="99">
        <v>1.9627085377821392E-3</v>
      </c>
      <c r="L20" s="84">
        <v>8682</v>
      </c>
      <c r="M20" s="95">
        <v>2.2824741894022426E-3</v>
      </c>
    </row>
    <row r="21" spans="1:13" ht="16.5" customHeight="1" x14ac:dyDescent="0.3">
      <c r="A21" s="73">
        <v>15</v>
      </c>
      <c r="B21" s="80">
        <v>43124</v>
      </c>
      <c r="C21" s="96">
        <v>1.34</v>
      </c>
      <c r="D21" s="97">
        <v>1.35</v>
      </c>
      <c r="E21" s="85">
        <v>-7.4074074074074138E-3</v>
      </c>
      <c r="F21" s="81">
        <v>1.34</v>
      </c>
      <c r="G21" s="81">
        <v>1.33</v>
      </c>
      <c r="H21" s="82">
        <v>1100</v>
      </c>
      <c r="I21" s="98">
        <v>3.8209250529024443E-4</v>
      </c>
      <c r="J21" s="83">
        <v>3</v>
      </c>
      <c r="K21" s="99">
        <v>1.4720314033366045E-3</v>
      </c>
      <c r="L21" s="86">
        <v>1468</v>
      </c>
      <c r="M21" s="95">
        <v>3.8593320779111865E-4</v>
      </c>
    </row>
    <row r="22" spans="1:13" ht="16.5" customHeight="1" x14ac:dyDescent="0.3">
      <c r="A22" s="73">
        <v>16</v>
      </c>
      <c r="B22" s="80">
        <v>43125</v>
      </c>
      <c r="C22" s="96">
        <v>1.34</v>
      </c>
      <c r="D22" s="100">
        <v>1.34</v>
      </c>
      <c r="E22" s="85">
        <v>0</v>
      </c>
      <c r="F22" s="87">
        <v>1.34</v>
      </c>
      <c r="G22" s="87">
        <v>1.34</v>
      </c>
      <c r="H22" s="82">
        <v>342</v>
      </c>
      <c r="I22" s="98">
        <v>1.187960334629669E-4</v>
      </c>
      <c r="J22" s="83">
        <v>1</v>
      </c>
      <c r="K22" s="99">
        <v>4.906771344455348E-4</v>
      </c>
      <c r="L22" s="84">
        <v>458</v>
      </c>
      <c r="M22" s="95">
        <v>1.2040695447434083E-4</v>
      </c>
    </row>
    <row r="23" spans="1:13" ht="16.5" customHeight="1" x14ac:dyDescent="0.3">
      <c r="A23" s="73">
        <v>17</v>
      </c>
      <c r="B23" s="80">
        <v>43128</v>
      </c>
      <c r="C23" s="96">
        <v>1.35</v>
      </c>
      <c r="D23" s="97">
        <v>1.34</v>
      </c>
      <c r="E23" s="85">
        <v>7.462686567164185E-3</v>
      </c>
      <c r="F23" s="81">
        <v>1.35</v>
      </c>
      <c r="G23" s="81">
        <v>1.33</v>
      </c>
      <c r="H23" s="82">
        <v>10237</v>
      </c>
      <c r="I23" s="98">
        <v>3.5558917969602108E-3</v>
      </c>
      <c r="J23" s="83">
        <v>11</v>
      </c>
      <c r="K23" s="99">
        <v>5.3974484789008834E-3</v>
      </c>
      <c r="L23" s="86">
        <v>13712</v>
      </c>
      <c r="M23" s="95">
        <v>3.6048475103758982E-3</v>
      </c>
    </row>
    <row r="24" spans="1:13" ht="16.5" customHeight="1" x14ac:dyDescent="0.3">
      <c r="A24" s="73">
        <v>18</v>
      </c>
      <c r="B24" s="80">
        <v>43129</v>
      </c>
      <c r="C24" s="96">
        <v>1.34</v>
      </c>
      <c r="D24" s="97">
        <v>1.35</v>
      </c>
      <c r="E24" s="85">
        <v>-7.4074074074074138E-3</v>
      </c>
      <c r="F24" s="81">
        <v>1.34</v>
      </c>
      <c r="G24" s="81">
        <v>1.34</v>
      </c>
      <c r="H24" s="82">
        <v>2236</v>
      </c>
      <c r="I24" s="98">
        <v>7.7668985620816958E-4</v>
      </c>
      <c r="J24" s="83">
        <v>4</v>
      </c>
      <c r="K24" s="99">
        <v>1.9627085377821392E-3</v>
      </c>
      <c r="L24" s="84">
        <v>2996</v>
      </c>
      <c r="M24" s="95">
        <v>7.8764025241293695E-4</v>
      </c>
    </row>
    <row r="25" spans="1:13" ht="16.5" customHeight="1" x14ac:dyDescent="0.3">
      <c r="A25" s="73">
        <v>19</v>
      </c>
      <c r="B25" s="80">
        <v>43130</v>
      </c>
      <c r="C25" s="96">
        <v>1.33</v>
      </c>
      <c r="D25" s="97">
        <v>1.34</v>
      </c>
      <c r="E25" s="85">
        <v>-7.462686567164185E-3</v>
      </c>
      <c r="F25" s="81">
        <v>1.35</v>
      </c>
      <c r="G25" s="81">
        <v>1.33</v>
      </c>
      <c r="H25" s="82">
        <v>5710</v>
      </c>
      <c r="I25" s="98">
        <v>1.9834074592793597E-3</v>
      </c>
      <c r="J25" s="83">
        <v>5</v>
      </c>
      <c r="K25" s="99">
        <v>2.4533856722276743E-3</v>
      </c>
      <c r="L25" s="86">
        <v>7652</v>
      </c>
      <c r="M25" s="95">
        <v>2.0116899904752314E-3</v>
      </c>
    </row>
    <row r="26" spans="1:13" ht="16.5" customHeight="1" x14ac:dyDescent="0.3">
      <c r="A26" s="73">
        <v>20</v>
      </c>
      <c r="B26" s="80">
        <v>43131</v>
      </c>
      <c r="C26" s="96">
        <v>1.33</v>
      </c>
      <c r="D26" s="97">
        <v>1.33</v>
      </c>
      <c r="E26" s="85">
        <v>0</v>
      </c>
      <c r="F26" s="81">
        <v>1.33</v>
      </c>
      <c r="G26" s="81">
        <v>1.33</v>
      </c>
      <c r="H26" s="82">
        <v>8780</v>
      </c>
      <c r="I26" s="98">
        <v>3.0497929058621327E-3</v>
      </c>
      <c r="J26" s="83">
        <v>4</v>
      </c>
      <c r="K26" s="99">
        <v>1.9627085377821392E-3</v>
      </c>
      <c r="L26" s="84">
        <v>11677</v>
      </c>
      <c r="M26" s="95">
        <v>3.069851544534668E-3</v>
      </c>
    </row>
    <row r="27" spans="1:13" ht="16.5" customHeight="1" x14ac:dyDescent="0.3">
      <c r="A27" s="73">
        <v>21</v>
      </c>
      <c r="B27" s="80">
        <v>43132</v>
      </c>
      <c r="C27" s="96">
        <v>1.34</v>
      </c>
      <c r="D27" s="97">
        <v>1.33</v>
      </c>
      <c r="E27" s="85">
        <v>7.5187969924812095E-3</v>
      </c>
      <c r="F27" s="81">
        <v>1.34</v>
      </c>
      <c r="G27" s="81">
        <v>1.32</v>
      </c>
      <c r="H27" s="82">
        <v>2420</v>
      </c>
      <c r="I27" s="98">
        <v>8.4060351163853773E-4</v>
      </c>
      <c r="J27" s="83">
        <v>5</v>
      </c>
      <c r="K27" s="99">
        <v>2.4533856722276743E-3</v>
      </c>
      <c r="L27" s="86">
        <v>3217</v>
      </c>
      <c r="M27" s="95">
        <v>8.4574055140601405E-4</v>
      </c>
    </row>
    <row r="28" spans="1:13" ht="16.5" customHeight="1" x14ac:dyDescent="0.3">
      <c r="A28" s="73">
        <v>22</v>
      </c>
      <c r="B28" s="80">
        <v>43135</v>
      </c>
      <c r="C28" s="96">
        <v>1.34</v>
      </c>
      <c r="D28" s="97">
        <v>1.34</v>
      </c>
      <c r="E28" s="85">
        <v>0</v>
      </c>
      <c r="F28" s="81">
        <v>1.35</v>
      </c>
      <c r="G28" s="81">
        <v>1.34</v>
      </c>
      <c r="H28" s="82">
        <v>26491</v>
      </c>
      <c r="I28" s="98">
        <v>9.2018295978580581E-3</v>
      </c>
      <c r="J28" s="83">
        <v>9</v>
      </c>
      <c r="K28" s="99">
        <v>4.416094210009814E-3</v>
      </c>
      <c r="L28" s="84">
        <v>35510</v>
      </c>
      <c r="M28" s="95">
        <v>9.3354824309690894E-3</v>
      </c>
    </row>
    <row r="29" spans="1:13" ht="16.5" customHeight="1" x14ac:dyDescent="0.3">
      <c r="A29" s="73">
        <v>23</v>
      </c>
      <c r="B29" s="80">
        <v>43136</v>
      </c>
      <c r="C29" s="96">
        <v>1.33</v>
      </c>
      <c r="D29" s="97">
        <v>1.34</v>
      </c>
      <c r="E29" s="85">
        <v>-7.462686567164185E-3</v>
      </c>
      <c r="F29" s="81">
        <v>1.33</v>
      </c>
      <c r="G29" s="81">
        <v>1.33</v>
      </c>
      <c r="H29" s="82">
        <v>3700</v>
      </c>
      <c r="I29" s="98">
        <v>1.2852202450671858E-3</v>
      </c>
      <c r="J29" s="83">
        <v>3</v>
      </c>
      <c r="K29" s="99">
        <v>1.4720314033366045E-3</v>
      </c>
      <c r="L29" s="86">
        <v>4921</v>
      </c>
      <c r="M29" s="95">
        <v>1.2937175173978847E-3</v>
      </c>
    </row>
    <row r="30" spans="1:13" ht="16.5" customHeight="1" x14ac:dyDescent="0.3">
      <c r="A30" s="73">
        <v>24</v>
      </c>
      <c r="B30" s="80">
        <v>43137</v>
      </c>
      <c r="C30" s="96">
        <v>1.33</v>
      </c>
      <c r="D30" s="97">
        <v>1.33</v>
      </c>
      <c r="E30" s="85">
        <v>0</v>
      </c>
      <c r="F30" s="81">
        <v>0</v>
      </c>
      <c r="G30" s="81">
        <v>0</v>
      </c>
      <c r="H30" s="82">
        <v>0</v>
      </c>
      <c r="I30" s="98">
        <v>0</v>
      </c>
      <c r="J30" s="83">
        <v>0</v>
      </c>
      <c r="K30" s="99">
        <v>0</v>
      </c>
      <c r="L30" s="84">
        <v>0</v>
      </c>
      <c r="M30" s="95">
        <v>0</v>
      </c>
    </row>
    <row r="31" spans="1:13" ht="16.5" customHeight="1" x14ac:dyDescent="0.3">
      <c r="A31" s="73">
        <v>25</v>
      </c>
      <c r="B31" s="80">
        <v>43138</v>
      </c>
      <c r="C31" s="96">
        <v>1.34</v>
      </c>
      <c r="D31" s="97">
        <v>1.33</v>
      </c>
      <c r="E31" s="85">
        <v>7.5187969924812095E-3</v>
      </c>
      <c r="F31" s="81">
        <v>1.34</v>
      </c>
      <c r="G31" s="81">
        <v>1.34</v>
      </c>
      <c r="H31" s="82">
        <v>500</v>
      </c>
      <c r="I31" s="98">
        <v>1.7367841149556565E-4</v>
      </c>
      <c r="J31" s="83">
        <v>1</v>
      </c>
      <c r="K31" s="99">
        <v>4.906771344455348E-4</v>
      </c>
      <c r="L31" s="86">
        <v>670</v>
      </c>
      <c r="M31" s="95">
        <v>1.7614117794281301E-4</v>
      </c>
    </row>
    <row r="32" spans="1:13" ht="16.5" customHeight="1" x14ac:dyDescent="0.3">
      <c r="A32" s="73">
        <v>26</v>
      </c>
      <c r="B32" s="80">
        <v>43139</v>
      </c>
      <c r="C32" s="96">
        <v>1.34</v>
      </c>
      <c r="D32" s="97">
        <v>1.34</v>
      </c>
      <c r="E32" s="85">
        <v>0</v>
      </c>
      <c r="F32" s="81">
        <v>1.34</v>
      </c>
      <c r="G32" s="81">
        <v>1.33</v>
      </c>
      <c r="H32" s="82">
        <v>8411</v>
      </c>
      <c r="I32" s="98">
        <v>2.9216182381784053E-3</v>
      </c>
      <c r="J32" s="83">
        <v>6</v>
      </c>
      <c r="K32" s="99">
        <v>2.944062806673209E-3</v>
      </c>
      <c r="L32" s="84">
        <v>11190</v>
      </c>
      <c r="M32" s="95">
        <v>2.9418205689254887E-3</v>
      </c>
    </row>
    <row r="33" spans="1:13" ht="16.5" customHeight="1" x14ac:dyDescent="0.3">
      <c r="A33" s="73">
        <v>27</v>
      </c>
      <c r="B33" s="80">
        <v>43142</v>
      </c>
      <c r="C33" s="96">
        <v>1.35</v>
      </c>
      <c r="D33" s="97">
        <v>1.34</v>
      </c>
      <c r="E33" s="85">
        <v>7.462686567164185E-3</v>
      </c>
      <c r="F33" s="81">
        <v>1.35</v>
      </c>
      <c r="G33" s="81">
        <v>1.34</v>
      </c>
      <c r="H33" s="82">
        <v>7735</v>
      </c>
      <c r="I33" s="98">
        <v>2.6868050258364003E-3</v>
      </c>
      <c r="J33" s="83">
        <v>5</v>
      </c>
      <c r="K33" s="99">
        <v>2.4533856722276743E-3</v>
      </c>
      <c r="L33" s="86">
        <v>10370</v>
      </c>
      <c r="M33" s="95">
        <v>2.7262447989059267E-3</v>
      </c>
    </row>
    <row r="34" spans="1:13" ht="16.5" customHeight="1" x14ac:dyDescent="0.3">
      <c r="A34" s="73">
        <v>28</v>
      </c>
      <c r="B34" s="80">
        <v>43143</v>
      </c>
      <c r="C34" s="96">
        <v>1.35</v>
      </c>
      <c r="D34" s="97">
        <v>1.35</v>
      </c>
      <c r="E34" s="85">
        <v>0</v>
      </c>
      <c r="F34" s="81">
        <v>0</v>
      </c>
      <c r="G34" s="81">
        <v>0</v>
      </c>
      <c r="H34" s="82">
        <v>0</v>
      </c>
      <c r="I34" s="98">
        <v>0</v>
      </c>
      <c r="J34" s="83">
        <v>0</v>
      </c>
      <c r="K34" s="99">
        <v>0</v>
      </c>
      <c r="L34" s="84">
        <v>0</v>
      </c>
      <c r="M34" s="95">
        <v>0</v>
      </c>
    </row>
    <row r="35" spans="1:13" ht="16.5" customHeight="1" x14ac:dyDescent="0.3">
      <c r="A35" s="73">
        <v>29</v>
      </c>
      <c r="B35" s="80">
        <v>43144</v>
      </c>
      <c r="C35" s="96">
        <v>1.38</v>
      </c>
      <c r="D35" s="97">
        <v>1.35</v>
      </c>
      <c r="E35" s="85">
        <v>2.2222222222222077E-2</v>
      </c>
      <c r="F35" s="81">
        <v>1.39</v>
      </c>
      <c r="G35" s="81">
        <v>1.33</v>
      </c>
      <c r="H35" s="82">
        <v>24061</v>
      </c>
      <c r="I35" s="98">
        <v>8.3577525179896091E-3</v>
      </c>
      <c r="J35" s="83">
        <v>12</v>
      </c>
      <c r="K35" s="99">
        <v>5.8881256133464181E-3</v>
      </c>
      <c r="L35" s="86">
        <v>32377</v>
      </c>
      <c r="M35" s="95">
        <v>8.5118252511260546E-3</v>
      </c>
    </row>
    <row r="36" spans="1:13" ht="16.5" customHeight="1" x14ac:dyDescent="0.3">
      <c r="A36" s="73">
        <v>30</v>
      </c>
      <c r="B36" s="80">
        <v>43145</v>
      </c>
      <c r="C36" s="96">
        <v>1.41</v>
      </c>
      <c r="D36" s="97">
        <v>1.38</v>
      </c>
      <c r="E36" s="85">
        <v>2.1739130434782629E-2</v>
      </c>
      <c r="F36" s="81">
        <v>1.41</v>
      </c>
      <c r="G36" s="81">
        <v>1.39</v>
      </c>
      <c r="H36" s="82">
        <v>21999</v>
      </c>
      <c r="I36" s="98">
        <v>7.641502748981897E-3</v>
      </c>
      <c r="J36" s="83">
        <v>27</v>
      </c>
      <c r="K36" s="99">
        <v>1.324828263002944E-2</v>
      </c>
      <c r="L36" s="84">
        <v>30792</v>
      </c>
      <c r="M36" s="95">
        <v>8.0951330615150717E-3</v>
      </c>
    </row>
    <row r="37" spans="1:13" ht="16.5" customHeight="1" x14ac:dyDescent="0.3">
      <c r="A37" s="73">
        <v>31</v>
      </c>
      <c r="B37" s="80">
        <v>43146</v>
      </c>
      <c r="C37" s="96">
        <v>1.41</v>
      </c>
      <c r="D37" s="97">
        <v>1.41</v>
      </c>
      <c r="E37" s="85">
        <v>0</v>
      </c>
      <c r="F37" s="81">
        <v>1.41</v>
      </c>
      <c r="G37" s="81">
        <v>1.39</v>
      </c>
      <c r="H37" s="82">
        <v>14232</v>
      </c>
      <c r="I37" s="98">
        <v>4.94358230480978E-3</v>
      </c>
      <c r="J37" s="83">
        <v>10</v>
      </c>
      <c r="K37" s="99">
        <v>4.9067713444553487E-3</v>
      </c>
      <c r="L37" s="86">
        <v>19876</v>
      </c>
      <c r="M37" s="95">
        <v>5.2253463474497778E-3</v>
      </c>
    </row>
    <row r="38" spans="1:13" ht="16.5" customHeight="1" x14ac:dyDescent="0.3">
      <c r="A38" s="73">
        <v>32</v>
      </c>
      <c r="B38" s="80">
        <v>43149</v>
      </c>
      <c r="C38" s="96">
        <v>1.4</v>
      </c>
      <c r="D38" s="97">
        <v>1.41</v>
      </c>
      <c r="E38" s="85">
        <v>-7.0921985815602905E-3</v>
      </c>
      <c r="F38" s="81">
        <v>1.4</v>
      </c>
      <c r="G38" s="81">
        <v>1.37</v>
      </c>
      <c r="H38" s="82">
        <v>29091</v>
      </c>
      <c r="I38" s="98">
        <v>1.0104957337635001E-2</v>
      </c>
      <c r="J38" s="83">
        <v>12</v>
      </c>
      <c r="K38" s="99">
        <v>5.8881256133464181E-3</v>
      </c>
      <c r="L38" s="84">
        <v>40627</v>
      </c>
      <c r="M38" s="95">
        <v>1.0680727815347259E-2</v>
      </c>
    </row>
    <row r="39" spans="1:13" ht="16.5" customHeight="1" x14ac:dyDescent="0.3">
      <c r="A39" s="73">
        <v>33</v>
      </c>
      <c r="B39" s="80">
        <v>43150</v>
      </c>
      <c r="C39" s="96">
        <v>1.39</v>
      </c>
      <c r="D39" s="97">
        <v>1.4</v>
      </c>
      <c r="E39" s="85">
        <v>-7.1428571428571496E-3</v>
      </c>
      <c r="F39" s="81">
        <v>1.4</v>
      </c>
      <c r="G39" s="81">
        <v>1.38</v>
      </c>
      <c r="H39" s="82">
        <v>14170</v>
      </c>
      <c r="I39" s="98">
        <v>4.92204618178433E-3</v>
      </c>
      <c r="J39" s="83">
        <v>13</v>
      </c>
      <c r="K39" s="99">
        <v>6.3788027477919527E-3</v>
      </c>
      <c r="L39" s="86">
        <v>19636</v>
      </c>
      <c r="M39" s="95">
        <v>5.1622510001269797E-3</v>
      </c>
    </row>
    <row r="40" spans="1:13" ht="16.5" customHeight="1" x14ac:dyDescent="0.3">
      <c r="A40" s="73">
        <v>34</v>
      </c>
      <c r="B40" s="80">
        <v>43151</v>
      </c>
      <c r="C40" s="96">
        <v>1.42</v>
      </c>
      <c r="D40" s="97">
        <v>1.39</v>
      </c>
      <c r="E40" s="85">
        <v>2.1582733812949662E-2</v>
      </c>
      <c r="F40" s="81">
        <v>1.42</v>
      </c>
      <c r="G40" s="81">
        <v>1.39</v>
      </c>
      <c r="H40" s="82">
        <v>62600</v>
      </c>
      <c r="I40" s="98">
        <v>2.174453711924482E-2</v>
      </c>
      <c r="J40" s="83">
        <v>31</v>
      </c>
      <c r="K40" s="99">
        <v>1.5210991167811581E-2</v>
      </c>
      <c r="L40" s="84">
        <v>87995</v>
      </c>
      <c r="M40" s="95">
        <v>2.3133646198623629E-2</v>
      </c>
    </row>
    <row r="41" spans="1:13" ht="16.5" customHeight="1" x14ac:dyDescent="0.3">
      <c r="A41" s="73">
        <v>35</v>
      </c>
      <c r="B41" s="80">
        <v>43152</v>
      </c>
      <c r="C41" s="96">
        <v>1.42</v>
      </c>
      <c r="D41" s="97">
        <v>1.42</v>
      </c>
      <c r="E41" s="85">
        <v>0</v>
      </c>
      <c r="F41" s="81">
        <v>1.42</v>
      </c>
      <c r="G41" s="81">
        <v>1.41</v>
      </c>
      <c r="H41" s="82">
        <v>14999</v>
      </c>
      <c r="I41" s="98">
        <v>5.2100049880439781E-3</v>
      </c>
      <c r="J41" s="83">
        <v>12</v>
      </c>
      <c r="K41" s="99">
        <v>5.8881256133464181E-3</v>
      </c>
      <c r="L41" s="86">
        <v>21236</v>
      </c>
      <c r="M41" s="95">
        <v>5.5828866489456373E-3</v>
      </c>
    </row>
    <row r="42" spans="1:13" ht="16.5" customHeight="1" x14ac:dyDescent="0.3">
      <c r="A42" s="73">
        <v>36</v>
      </c>
      <c r="B42" s="80">
        <v>43153</v>
      </c>
      <c r="C42" s="96">
        <v>1.42</v>
      </c>
      <c r="D42" s="97">
        <v>1.42</v>
      </c>
      <c r="E42" s="85">
        <v>0</v>
      </c>
      <c r="F42" s="81">
        <v>1.42</v>
      </c>
      <c r="G42" s="81">
        <v>1.41</v>
      </c>
      <c r="H42" s="82">
        <v>11870</v>
      </c>
      <c r="I42" s="98">
        <v>4.1231254889047284E-3</v>
      </c>
      <c r="J42" s="83">
        <v>9</v>
      </c>
      <c r="K42" s="99">
        <v>4.416094210009814E-3</v>
      </c>
      <c r="L42" s="84">
        <v>16737</v>
      </c>
      <c r="M42" s="95">
        <v>4.4001117839236733E-3</v>
      </c>
    </row>
    <row r="43" spans="1:13" ht="16.5" customHeight="1" x14ac:dyDescent="0.3">
      <c r="A43" s="73">
        <v>37</v>
      </c>
      <c r="B43" s="80">
        <v>43156</v>
      </c>
      <c r="C43" s="96">
        <v>1.4</v>
      </c>
      <c r="D43" s="97">
        <v>1.42</v>
      </c>
      <c r="E43" s="85">
        <v>-1.4084507042253534E-2</v>
      </c>
      <c r="F43" s="81">
        <v>1.42</v>
      </c>
      <c r="G43" s="81">
        <v>1.37</v>
      </c>
      <c r="H43" s="82">
        <v>12343</v>
      </c>
      <c r="I43" s="98">
        <v>4.2874252661795334E-3</v>
      </c>
      <c r="J43" s="83">
        <v>14</v>
      </c>
      <c r="K43" s="99">
        <v>6.8694798822374874E-3</v>
      </c>
      <c r="L43" s="86">
        <v>17068</v>
      </c>
      <c r="M43" s="95">
        <v>4.4871307837730332E-3</v>
      </c>
    </row>
    <row r="44" spans="1:13" ht="16.5" customHeight="1" x14ac:dyDescent="0.3">
      <c r="A44" s="73">
        <v>38</v>
      </c>
      <c r="B44" s="80">
        <v>43157</v>
      </c>
      <c r="C44" s="96">
        <v>1.4</v>
      </c>
      <c r="D44" s="97">
        <v>1.4</v>
      </c>
      <c r="E44" s="85">
        <v>0</v>
      </c>
      <c r="F44" s="81">
        <v>0</v>
      </c>
      <c r="G44" s="81">
        <v>0</v>
      </c>
      <c r="H44" s="101">
        <v>0</v>
      </c>
      <c r="I44" s="98">
        <v>0</v>
      </c>
      <c r="J44" s="83">
        <v>0</v>
      </c>
      <c r="K44" s="99">
        <v>0</v>
      </c>
      <c r="L44" s="84">
        <v>0</v>
      </c>
      <c r="M44" s="95">
        <v>0</v>
      </c>
    </row>
    <row r="45" spans="1:13" ht="16.5" customHeight="1" x14ac:dyDescent="0.3">
      <c r="A45" s="73">
        <v>39</v>
      </c>
      <c r="B45" s="80">
        <v>43158</v>
      </c>
      <c r="C45" s="96">
        <v>1.39</v>
      </c>
      <c r="D45" s="97">
        <v>1.4</v>
      </c>
      <c r="E45" s="85">
        <v>-7.1428571428571496E-3</v>
      </c>
      <c r="F45" s="81">
        <v>1.39</v>
      </c>
      <c r="G45" s="81">
        <v>1.37</v>
      </c>
      <c r="H45" s="82">
        <v>5397</v>
      </c>
      <c r="I45" s="98">
        <v>1.8746847736831355E-3</v>
      </c>
      <c r="J45" s="83">
        <v>8</v>
      </c>
      <c r="K45" s="99">
        <v>3.9254170755642784E-3</v>
      </c>
      <c r="L45" s="86">
        <v>7440</v>
      </c>
      <c r="M45" s="95">
        <v>1.9559557670067594E-3</v>
      </c>
    </row>
    <row r="46" spans="1:13" ht="16.5" customHeight="1" x14ac:dyDescent="0.3">
      <c r="A46" s="73">
        <v>40</v>
      </c>
      <c r="B46" s="80">
        <v>43159</v>
      </c>
      <c r="C46" s="96">
        <v>1.38</v>
      </c>
      <c r="D46" s="97">
        <v>1.39</v>
      </c>
      <c r="E46" s="85">
        <v>-7.1942446043165541E-3</v>
      </c>
      <c r="F46" s="81">
        <v>1.38</v>
      </c>
      <c r="G46" s="81">
        <v>1.36</v>
      </c>
      <c r="H46" s="82">
        <v>3050</v>
      </c>
      <c r="I46" s="98">
        <v>1.0594383101229503E-3</v>
      </c>
      <c r="J46" s="83">
        <v>5</v>
      </c>
      <c r="K46" s="99">
        <v>2.4533856722276743E-3</v>
      </c>
      <c r="L46" s="84">
        <v>4159</v>
      </c>
      <c r="M46" s="95">
        <v>1.0933897896479988E-3</v>
      </c>
    </row>
    <row r="47" spans="1:13" ht="16.5" customHeight="1" x14ac:dyDescent="0.3">
      <c r="A47" s="73">
        <v>41</v>
      </c>
      <c r="B47" s="80">
        <v>43160</v>
      </c>
      <c r="C47" s="96">
        <v>1.41</v>
      </c>
      <c r="D47" s="97">
        <v>1.38</v>
      </c>
      <c r="E47" s="85">
        <v>2.1739130434782629E-2</v>
      </c>
      <c r="F47" s="81">
        <v>1.41</v>
      </c>
      <c r="G47" s="81">
        <v>1.38</v>
      </c>
      <c r="H47" s="82">
        <v>10972</v>
      </c>
      <c r="I47" s="98">
        <v>3.8111990618586926E-3</v>
      </c>
      <c r="J47" s="83">
        <v>15</v>
      </c>
      <c r="K47" s="99">
        <v>7.360157016683023E-3</v>
      </c>
      <c r="L47" s="86">
        <v>15350</v>
      </c>
      <c r="M47" s="95">
        <v>4.0354732558539998E-3</v>
      </c>
    </row>
    <row r="48" spans="1:13" ht="16.5" customHeight="1" x14ac:dyDescent="0.3">
      <c r="A48" s="73">
        <v>42</v>
      </c>
      <c r="B48" s="80">
        <v>43163</v>
      </c>
      <c r="C48" s="96">
        <v>1.41</v>
      </c>
      <c r="D48" s="97">
        <v>1.41</v>
      </c>
      <c r="E48" s="85">
        <v>0</v>
      </c>
      <c r="F48" s="81">
        <v>1.41</v>
      </c>
      <c r="G48" s="81">
        <v>1.41</v>
      </c>
      <c r="H48" s="82">
        <v>250</v>
      </c>
      <c r="I48" s="98">
        <v>8.6839205747782825E-5</v>
      </c>
      <c r="J48" s="83">
        <v>1</v>
      </c>
      <c r="K48" s="99">
        <v>4.906771344455348E-4</v>
      </c>
      <c r="L48" s="84">
        <v>353</v>
      </c>
      <c r="M48" s="95">
        <v>9.280274002061641E-5</v>
      </c>
    </row>
    <row r="49" spans="1:13" ht="16.5" customHeight="1" x14ac:dyDescent="0.3">
      <c r="A49" s="73">
        <v>43</v>
      </c>
      <c r="B49" s="80">
        <v>43164</v>
      </c>
      <c r="C49" s="96">
        <v>1.42</v>
      </c>
      <c r="D49" s="97">
        <v>1.41</v>
      </c>
      <c r="E49" s="85">
        <v>7.0921985815602905E-3</v>
      </c>
      <c r="F49" s="81">
        <v>1.42</v>
      </c>
      <c r="G49" s="81">
        <v>1.4</v>
      </c>
      <c r="H49" s="82">
        <v>6981</v>
      </c>
      <c r="I49" s="98">
        <v>2.4248979813010873E-3</v>
      </c>
      <c r="J49" s="83">
        <v>14</v>
      </c>
      <c r="K49" s="99">
        <v>6.8694798822374874E-3</v>
      </c>
      <c r="L49" s="86">
        <v>9848</v>
      </c>
      <c r="M49" s="95">
        <v>2.5890124184788396E-3</v>
      </c>
    </row>
    <row r="50" spans="1:13" ht="16.5" customHeight="1" x14ac:dyDescent="0.3">
      <c r="A50" s="73">
        <v>44</v>
      </c>
      <c r="B50" s="80">
        <v>43165</v>
      </c>
      <c r="C50" s="96">
        <v>1.4</v>
      </c>
      <c r="D50" s="97">
        <v>1.42</v>
      </c>
      <c r="E50" s="85">
        <v>-1.4084507042253534E-2</v>
      </c>
      <c r="F50" s="81">
        <v>1.4</v>
      </c>
      <c r="G50" s="81">
        <v>1.4</v>
      </c>
      <c r="H50" s="82">
        <v>16900</v>
      </c>
      <c r="I50" s="98">
        <v>5.8703303085501186E-3</v>
      </c>
      <c r="J50" s="83">
        <v>8</v>
      </c>
      <c r="K50" s="99">
        <v>3.9254170755642784E-3</v>
      </c>
      <c r="L50" s="84">
        <v>23660</v>
      </c>
      <c r="M50" s="95">
        <v>6.2201496569059041E-3</v>
      </c>
    </row>
    <row r="51" spans="1:13" ht="16.5" customHeight="1" x14ac:dyDescent="0.3">
      <c r="A51" s="73">
        <v>45</v>
      </c>
      <c r="B51" s="80">
        <v>43166</v>
      </c>
      <c r="C51" s="96">
        <v>1.41</v>
      </c>
      <c r="D51" s="97">
        <v>1.4</v>
      </c>
      <c r="E51" s="85">
        <v>7.1428571428571496E-3</v>
      </c>
      <c r="F51" s="81">
        <v>1.42</v>
      </c>
      <c r="G51" s="81">
        <v>1.4</v>
      </c>
      <c r="H51" s="82">
        <v>1099</v>
      </c>
      <c r="I51" s="98">
        <v>3.8174514846725326E-4</v>
      </c>
      <c r="J51" s="83">
        <v>6</v>
      </c>
      <c r="K51" s="99">
        <v>2.944062806673209E-3</v>
      </c>
      <c r="L51" s="86">
        <v>1545</v>
      </c>
      <c r="M51" s="95">
        <v>4.0617629839051657E-4</v>
      </c>
    </row>
    <row r="52" spans="1:13" ht="16.5" customHeight="1" x14ac:dyDescent="0.3">
      <c r="A52" s="73">
        <v>46</v>
      </c>
      <c r="B52" s="80">
        <v>43170</v>
      </c>
      <c r="C52" s="96">
        <v>1.42</v>
      </c>
      <c r="D52" s="97">
        <v>1.41</v>
      </c>
      <c r="E52" s="85">
        <v>7.0921985815602905E-3</v>
      </c>
      <c r="F52" s="81">
        <v>1.42</v>
      </c>
      <c r="G52" s="81">
        <v>1.38</v>
      </c>
      <c r="H52" s="82">
        <v>20952</v>
      </c>
      <c r="I52" s="98">
        <v>7.2778201553101831E-3</v>
      </c>
      <c r="J52" s="83">
        <v>10</v>
      </c>
      <c r="K52" s="99">
        <v>4.9067713444553487E-3</v>
      </c>
      <c r="L52" s="84">
        <v>29308</v>
      </c>
      <c r="M52" s="95">
        <v>7.7049934972357667E-3</v>
      </c>
    </row>
    <row r="53" spans="1:13" ht="16.5" customHeight="1" x14ac:dyDescent="0.3">
      <c r="A53" s="73">
        <v>47</v>
      </c>
      <c r="B53" s="80">
        <v>43171</v>
      </c>
      <c r="C53" s="96">
        <v>1.42</v>
      </c>
      <c r="D53" s="97">
        <v>1.42</v>
      </c>
      <c r="E53" s="85">
        <v>0</v>
      </c>
      <c r="F53" s="81">
        <v>1.42</v>
      </c>
      <c r="G53" s="81">
        <v>1.42</v>
      </c>
      <c r="H53" s="82">
        <v>2000</v>
      </c>
      <c r="I53" s="98">
        <v>6.947136459822626E-4</v>
      </c>
      <c r="J53" s="83">
        <v>1</v>
      </c>
      <c r="K53" s="99">
        <v>4.906771344455348E-4</v>
      </c>
      <c r="L53" s="86">
        <v>2840</v>
      </c>
      <c r="M53" s="95">
        <v>7.4662827665311778E-4</v>
      </c>
    </row>
    <row r="54" spans="1:13" ht="16.5" customHeight="1" x14ac:dyDescent="0.3">
      <c r="A54" s="73">
        <v>48</v>
      </c>
      <c r="B54" s="80">
        <v>43172</v>
      </c>
      <c r="C54" s="96">
        <v>1.42</v>
      </c>
      <c r="D54" s="97">
        <v>1.42</v>
      </c>
      <c r="E54" s="85">
        <v>0</v>
      </c>
      <c r="F54" s="81">
        <v>1.42</v>
      </c>
      <c r="G54" s="81">
        <v>1.41</v>
      </c>
      <c r="H54" s="82">
        <v>27744</v>
      </c>
      <c r="I54" s="98">
        <v>9.6370676970659458E-3</v>
      </c>
      <c r="J54" s="83">
        <v>21</v>
      </c>
      <c r="K54" s="99">
        <v>1.0304219823356232E-2</v>
      </c>
      <c r="L54" s="84">
        <v>39319</v>
      </c>
      <c r="M54" s="95">
        <v>1.0336858172438007E-2</v>
      </c>
    </row>
    <row r="55" spans="1:13" ht="16.5" customHeight="1" x14ac:dyDescent="0.3">
      <c r="A55" s="73">
        <v>49</v>
      </c>
      <c r="B55" s="80">
        <v>43173</v>
      </c>
      <c r="C55" s="96">
        <v>1.41</v>
      </c>
      <c r="D55" s="97">
        <v>1.42</v>
      </c>
      <c r="E55" s="85">
        <v>-7.0422535211267668E-3</v>
      </c>
      <c r="F55" s="81">
        <v>1.41</v>
      </c>
      <c r="G55" s="81">
        <v>1.4</v>
      </c>
      <c r="H55" s="82">
        <v>4600</v>
      </c>
      <c r="I55" s="98">
        <v>1.5978413857592039E-3</v>
      </c>
      <c r="J55" s="83">
        <v>2</v>
      </c>
      <c r="K55" s="99">
        <v>9.813542688910696E-4</v>
      </c>
      <c r="L55" s="86">
        <v>6450</v>
      </c>
      <c r="M55" s="95">
        <v>1.6956874593002148E-3</v>
      </c>
    </row>
    <row r="56" spans="1:13" ht="16.5" customHeight="1" x14ac:dyDescent="0.3">
      <c r="A56" s="73">
        <v>50</v>
      </c>
      <c r="B56" s="80">
        <v>43174</v>
      </c>
      <c r="C56" s="96">
        <v>1.41</v>
      </c>
      <c r="D56" s="97">
        <v>1.41</v>
      </c>
      <c r="E56" s="85">
        <v>0</v>
      </c>
      <c r="F56" s="81">
        <v>1.41</v>
      </c>
      <c r="G56" s="81">
        <v>1.4</v>
      </c>
      <c r="H56" s="82">
        <v>7500</v>
      </c>
      <c r="I56" s="98">
        <v>2.6051761724334844E-3</v>
      </c>
      <c r="J56" s="83">
        <v>6</v>
      </c>
      <c r="K56" s="99">
        <v>2.944062806673209E-3</v>
      </c>
      <c r="L56" s="84">
        <v>10547</v>
      </c>
      <c r="M56" s="95">
        <v>2.7727776175564909E-3</v>
      </c>
    </row>
    <row r="57" spans="1:13" ht="16.5" customHeight="1" x14ac:dyDescent="0.3">
      <c r="A57" s="73">
        <v>51</v>
      </c>
      <c r="B57" s="80">
        <v>43177</v>
      </c>
      <c r="C57" s="96">
        <v>1.4</v>
      </c>
      <c r="D57" s="97">
        <v>1.41</v>
      </c>
      <c r="E57" s="85">
        <v>-7.0921985815602905E-3</v>
      </c>
      <c r="F57" s="81">
        <v>1.41</v>
      </c>
      <c r="G57" s="81">
        <v>1.4</v>
      </c>
      <c r="H57" s="82">
        <v>1053</v>
      </c>
      <c r="I57" s="98">
        <v>3.6576673460966125E-4</v>
      </c>
      <c r="J57" s="83">
        <v>2</v>
      </c>
      <c r="K57" s="99">
        <v>9.813542688910696E-4</v>
      </c>
      <c r="L57" s="86">
        <v>1475</v>
      </c>
      <c r="M57" s="95">
        <v>3.8777348875470029E-4</v>
      </c>
    </row>
    <row r="58" spans="1:13" ht="16.5" customHeight="1" x14ac:dyDescent="0.3">
      <c r="A58" s="73">
        <v>52</v>
      </c>
      <c r="B58" s="80">
        <v>43178</v>
      </c>
      <c r="C58" s="96">
        <v>1.39</v>
      </c>
      <c r="D58" s="97">
        <v>1.4</v>
      </c>
      <c r="E58" s="85">
        <v>-7.1428571428571496E-3</v>
      </c>
      <c r="F58" s="81">
        <v>1.4</v>
      </c>
      <c r="G58" s="81">
        <v>1.38</v>
      </c>
      <c r="H58" s="82">
        <v>20140</v>
      </c>
      <c r="I58" s="98">
        <v>6.9957664150413837E-3</v>
      </c>
      <c r="J58" s="83">
        <v>16</v>
      </c>
      <c r="K58" s="99">
        <v>7.8508341511285568E-3</v>
      </c>
      <c r="L58" s="84">
        <v>27965</v>
      </c>
      <c r="M58" s="95">
        <v>7.3519224495086051E-3</v>
      </c>
    </row>
    <row r="59" spans="1:13" ht="16.5" customHeight="1" x14ac:dyDescent="0.3">
      <c r="A59" s="73">
        <v>53</v>
      </c>
      <c r="B59" s="80">
        <v>43179</v>
      </c>
      <c r="C59" s="96">
        <v>1.38</v>
      </c>
      <c r="D59" s="97">
        <v>1.39</v>
      </c>
      <c r="E59" s="85">
        <v>-7.1942446043165541E-3</v>
      </c>
      <c r="F59" s="81">
        <v>1.39</v>
      </c>
      <c r="G59" s="81">
        <v>1.38</v>
      </c>
      <c r="H59" s="82">
        <v>11129</v>
      </c>
      <c r="I59" s="98">
        <v>3.8657340830683001E-3</v>
      </c>
      <c r="J59" s="83">
        <v>10</v>
      </c>
      <c r="K59" s="99">
        <v>4.9067713444553487E-3</v>
      </c>
      <c r="L59" s="86">
        <v>15358</v>
      </c>
      <c r="M59" s="95">
        <v>4.0375764340980927E-3</v>
      </c>
    </row>
    <row r="60" spans="1:13" ht="16.5" customHeight="1" x14ac:dyDescent="0.3">
      <c r="A60" s="73">
        <v>54</v>
      </c>
      <c r="B60" s="80">
        <v>43180</v>
      </c>
      <c r="C60" s="96">
        <v>1.4</v>
      </c>
      <c r="D60" s="97">
        <v>1.38</v>
      </c>
      <c r="E60" s="85">
        <v>1.449275362318842E-2</v>
      </c>
      <c r="F60" s="81">
        <v>1.4</v>
      </c>
      <c r="G60" s="81">
        <v>1.38</v>
      </c>
      <c r="H60" s="82">
        <v>11420</v>
      </c>
      <c r="I60" s="98">
        <v>3.9668149185587195E-3</v>
      </c>
      <c r="J60" s="83">
        <v>6</v>
      </c>
      <c r="K60" s="99">
        <v>2.944062806673209E-3</v>
      </c>
      <c r="L60" s="84">
        <v>15849</v>
      </c>
      <c r="M60" s="95">
        <v>4.166658998829318E-3</v>
      </c>
    </row>
    <row r="61" spans="1:13" ht="16.5" customHeight="1" x14ac:dyDescent="0.3">
      <c r="A61" s="73">
        <v>55</v>
      </c>
      <c r="B61" s="80">
        <v>43181</v>
      </c>
      <c r="C61" s="96">
        <v>1.38</v>
      </c>
      <c r="D61" s="97">
        <v>1.4</v>
      </c>
      <c r="E61" s="85">
        <v>-1.4285714285714299E-2</v>
      </c>
      <c r="F61" s="81">
        <v>1.39</v>
      </c>
      <c r="G61" s="81">
        <v>1.38</v>
      </c>
      <c r="H61" s="82">
        <v>2250</v>
      </c>
      <c r="I61" s="98">
        <v>7.8155285173004535E-4</v>
      </c>
      <c r="J61" s="83">
        <v>3</v>
      </c>
      <c r="K61" s="99">
        <v>1.4720314033366045E-3</v>
      </c>
      <c r="L61" s="86">
        <v>3108</v>
      </c>
      <c r="M61" s="95">
        <v>8.1708474783024297E-4</v>
      </c>
    </row>
    <row r="62" spans="1:13" ht="16.5" customHeight="1" x14ac:dyDescent="0.3">
      <c r="A62" s="73">
        <v>56</v>
      </c>
      <c r="B62" s="80">
        <v>43184</v>
      </c>
      <c r="C62" s="96">
        <v>1.4</v>
      </c>
      <c r="D62" s="97">
        <v>1.38</v>
      </c>
      <c r="E62" s="85">
        <v>1.449275362318842E-2</v>
      </c>
      <c r="F62" s="81">
        <v>1.4</v>
      </c>
      <c r="G62" s="81">
        <v>1.38</v>
      </c>
      <c r="H62" s="82">
        <v>9306</v>
      </c>
      <c r="I62" s="98">
        <v>3.2325025947554679E-3</v>
      </c>
      <c r="J62" s="83">
        <v>7</v>
      </c>
      <c r="K62" s="99">
        <v>3.4347399411187437E-3</v>
      </c>
      <c r="L62" s="84">
        <v>12843</v>
      </c>
      <c r="M62" s="95">
        <v>3.3763897736112649E-3</v>
      </c>
    </row>
    <row r="63" spans="1:13" ht="16.5" customHeight="1" x14ac:dyDescent="0.3">
      <c r="A63" s="73">
        <v>57</v>
      </c>
      <c r="B63" s="80">
        <v>43185</v>
      </c>
      <c r="C63" s="96">
        <v>1.4</v>
      </c>
      <c r="D63" s="97">
        <v>1.4</v>
      </c>
      <c r="E63" s="85">
        <v>0</v>
      </c>
      <c r="F63" s="81">
        <v>1.41</v>
      </c>
      <c r="G63" s="81">
        <v>1.39</v>
      </c>
      <c r="H63" s="82">
        <v>29380</v>
      </c>
      <c r="I63" s="98">
        <v>1.0205343459479438E-2</v>
      </c>
      <c r="J63" s="83">
        <v>19</v>
      </c>
      <c r="K63" s="99">
        <v>9.3228655544651626E-3</v>
      </c>
      <c r="L63" s="86">
        <v>41119</v>
      </c>
      <c r="M63" s="95">
        <v>1.0810073277358997E-2</v>
      </c>
    </row>
    <row r="64" spans="1:13" ht="16.5" customHeight="1" x14ac:dyDescent="0.3">
      <c r="A64" s="73">
        <v>58</v>
      </c>
      <c r="B64" s="80">
        <v>43186</v>
      </c>
      <c r="C64" s="96">
        <v>1.39</v>
      </c>
      <c r="D64" s="97">
        <v>1.4</v>
      </c>
      <c r="E64" s="85">
        <v>-7.1428571428571496E-3</v>
      </c>
      <c r="F64" s="81">
        <v>1.4</v>
      </c>
      <c r="G64" s="81">
        <v>1.37</v>
      </c>
      <c r="H64" s="82">
        <v>20346</v>
      </c>
      <c r="I64" s="98">
        <v>7.0673219205775574E-3</v>
      </c>
      <c r="J64" s="83">
        <v>17</v>
      </c>
      <c r="K64" s="99">
        <v>8.3415112855740915E-3</v>
      </c>
      <c r="L64" s="84">
        <v>28411</v>
      </c>
      <c r="M64" s="95">
        <v>7.4691746366168064E-3</v>
      </c>
    </row>
    <row r="65" spans="1:13" ht="16.5" customHeight="1" x14ac:dyDescent="0.3">
      <c r="A65" s="73">
        <v>59</v>
      </c>
      <c r="B65" s="80">
        <v>43187</v>
      </c>
      <c r="C65" s="96">
        <v>1.39</v>
      </c>
      <c r="D65" s="97">
        <v>1.39</v>
      </c>
      <c r="E65" s="85">
        <v>0</v>
      </c>
      <c r="F65" s="81">
        <v>0</v>
      </c>
      <c r="G65" s="81">
        <v>0</v>
      </c>
      <c r="H65" s="82">
        <v>0</v>
      </c>
      <c r="I65" s="98">
        <v>0</v>
      </c>
      <c r="J65" s="83">
        <v>0</v>
      </c>
      <c r="K65" s="99">
        <v>0</v>
      </c>
      <c r="L65" s="86">
        <v>0</v>
      </c>
      <c r="M65" s="95">
        <v>0</v>
      </c>
    </row>
    <row r="66" spans="1:13" ht="16.5" customHeight="1" x14ac:dyDescent="0.3">
      <c r="A66" s="73">
        <v>60</v>
      </c>
      <c r="B66" s="80">
        <v>43188</v>
      </c>
      <c r="C66" s="96">
        <v>1.29</v>
      </c>
      <c r="D66" s="97">
        <v>1.39</v>
      </c>
      <c r="E66" s="85">
        <v>-7.1942446043165381E-2</v>
      </c>
      <c r="F66" s="81">
        <v>1.3</v>
      </c>
      <c r="G66" s="81">
        <v>1.29</v>
      </c>
      <c r="H66" s="82">
        <v>3000</v>
      </c>
      <c r="I66" s="98">
        <v>1.0420704689733939E-3</v>
      </c>
      <c r="J66" s="83">
        <v>5</v>
      </c>
      <c r="K66" s="99">
        <v>2.4533856722276743E-3</v>
      </c>
      <c r="L66" s="84">
        <v>3885</v>
      </c>
      <c r="M66" s="95">
        <v>1.0213559347878039E-3</v>
      </c>
    </row>
    <row r="67" spans="1:13" ht="16.5" customHeight="1" x14ac:dyDescent="0.3">
      <c r="A67" s="73">
        <v>61</v>
      </c>
      <c r="B67" s="80">
        <v>43191</v>
      </c>
      <c r="C67" s="96">
        <v>1.37</v>
      </c>
      <c r="D67" s="97">
        <v>1.29</v>
      </c>
      <c r="E67" s="85">
        <v>6.2015503875969047E-2</v>
      </c>
      <c r="F67" s="81">
        <v>1.37</v>
      </c>
      <c r="G67" s="81">
        <v>1.37</v>
      </c>
      <c r="H67" s="82">
        <v>50</v>
      </c>
      <c r="I67" s="98">
        <v>1.7367841149556564E-5</v>
      </c>
      <c r="J67" s="83">
        <v>1</v>
      </c>
      <c r="K67" s="99">
        <v>4.906771344455348E-4</v>
      </c>
      <c r="L67" s="86">
        <v>69</v>
      </c>
      <c r="M67" s="95">
        <v>1.8139912355304624E-5</v>
      </c>
    </row>
    <row r="68" spans="1:13" ht="16.5" customHeight="1" x14ac:dyDescent="0.3">
      <c r="A68" s="73">
        <v>62</v>
      </c>
      <c r="B68" s="80">
        <v>43192</v>
      </c>
      <c r="C68" s="96">
        <v>1.32</v>
      </c>
      <c r="D68" s="97">
        <v>1.37</v>
      </c>
      <c r="E68" s="85">
        <v>-3.6496350364963535E-2</v>
      </c>
      <c r="F68" s="81">
        <v>1.32</v>
      </c>
      <c r="G68" s="81">
        <v>1.28</v>
      </c>
      <c r="H68" s="82">
        <v>14803</v>
      </c>
      <c r="I68" s="98">
        <v>5.1419230507377166E-3</v>
      </c>
      <c r="J68" s="83">
        <v>11</v>
      </c>
      <c r="K68" s="99">
        <v>5.3974484789008834E-3</v>
      </c>
      <c r="L68" s="84">
        <v>19266</v>
      </c>
      <c r="M68" s="95">
        <v>5.0649790063376646E-3</v>
      </c>
    </row>
    <row r="69" spans="1:13" ht="16.5" customHeight="1" x14ac:dyDescent="0.3">
      <c r="A69" s="73">
        <v>63</v>
      </c>
      <c r="B69" s="80">
        <v>43193</v>
      </c>
      <c r="C69" s="96">
        <v>1.31</v>
      </c>
      <c r="D69" s="97">
        <v>1.32</v>
      </c>
      <c r="E69" s="85">
        <v>-7.575757575757582E-3</v>
      </c>
      <c r="F69" s="81">
        <v>1.31</v>
      </c>
      <c r="G69" s="81">
        <v>1.29</v>
      </c>
      <c r="H69" s="82">
        <v>10050</v>
      </c>
      <c r="I69" s="98">
        <v>3.4909360710608695E-3</v>
      </c>
      <c r="J69" s="83">
        <v>3</v>
      </c>
      <c r="K69" s="99">
        <v>1.4720314033366045E-3</v>
      </c>
      <c r="L69" s="86">
        <v>12966</v>
      </c>
      <c r="M69" s="95">
        <v>3.4087261391141993E-3</v>
      </c>
    </row>
    <row r="70" spans="1:13" ht="16.5" customHeight="1" x14ac:dyDescent="0.3">
      <c r="A70" s="73">
        <v>64</v>
      </c>
      <c r="B70" s="80">
        <v>43194</v>
      </c>
      <c r="C70" s="96">
        <v>1.27</v>
      </c>
      <c r="D70" s="97">
        <v>1.31</v>
      </c>
      <c r="E70" s="85">
        <v>-3.0534351145038195E-2</v>
      </c>
      <c r="F70" s="81">
        <v>1.29</v>
      </c>
      <c r="G70" s="81">
        <v>1.27</v>
      </c>
      <c r="H70" s="82">
        <v>1821</v>
      </c>
      <c r="I70" s="98">
        <v>6.3253677466685004E-4</v>
      </c>
      <c r="J70" s="83">
        <v>5</v>
      </c>
      <c r="K70" s="99">
        <v>2.4533856722276743E-3</v>
      </c>
      <c r="L70" s="84">
        <v>2325</v>
      </c>
      <c r="M70" s="95">
        <v>6.1123617718961229E-4</v>
      </c>
    </row>
    <row r="71" spans="1:13" ht="16.5" customHeight="1" x14ac:dyDescent="0.3">
      <c r="A71" s="73">
        <v>65</v>
      </c>
      <c r="B71" s="80">
        <v>43195</v>
      </c>
      <c r="C71" s="96">
        <v>1.27</v>
      </c>
      <c r="D71" s="97">
        <v>1.27</v>
      </c>
      <c r="E71" s="85">
        <v>0</v>
      </c>
      <c r="F71" s="81">
        <v>1.27</v>
      </c>
      <c r="G71" s="81">
        <v>1.26</v>
      </c>
      <c r="H71" s="82">
        <v>5483</v>
      </c>
      <c r="I71" s="98">
        <v>1.9045574604603728E-3</v>
      </c>
      <c r="J71" s="83">
        <v>12</v>
      </c>
      <c r="K71" s="99">
        <v>5.8881256133464181E-3</v>
      </c>
      <c r="L71" s="86">
        <v>6952</v>
      </c>
      <c r="M71" s="95">
        <v>1.8276618941170688E-3</v>
      </c>
    </row>
    <row r="72" spans="1:13" ht="16.5" x14ac:dyDescent="0.3">
      <c r="A72" s="73">
        <v>66</v>
      </c>
      <c r="B72" s="80">
        <v>43198</v>
      </c>
      <c r="C72" s="96">
        <v>1.26</v>
      </c>
      <c r="D72" s="97">
        <v>1.27</v>
      </c>
      <c r="E72" s="85">
        <v>-7.8740157480315029E-3</v>
      </c>
      <c r="F72" s="81">
        <v>1.3</v>
      </c>
      <c r="G72" s="81">
        <v>1.26</v>
      </c>
      <c r="H72" s="82">
        <v>2050</v>
      </c>
      <c r="I72" s="98">
        <v>7.1208148713181908E-4</v>
      </c>
      <c r="J72" s="83">
        <v>3</v>
      </c>
      <c r="K72" s="99">
        <v>1.4720314033366045E-3</v>
      </c>
      <c r="L72" s="84">
        <v>2585</v>
      </c>
      <c r="M72" s="95">
        <v>6.7958947012264424E-4</v>
      </c>
    </row>
    <row r="73" spans="1:13" ht="16.5" x14ac:dyDescent="0.3">
      <c r="A73" s="73">
        <v>67</v>
      </c>
      <c r="B73" s="80">
        <v>43199</v>
      </c>
      <c r="C73" s="96">
        <v>1.3</v>
      </c>
      <c r="D73" s="97">
        <v>1.26</v>
      </c>
      <c r="E73" s="85">
        <v>3.1746031746031772E-2</v>
      </c>
      <c r="F73" s="81">
        <v>1.3</v>
      </c>
      <c r="G73" s="81">
        <v>1.25</v>
      </c>
      <c r="H73" s="82">
        <v>2800</v>
      </c>
      <c r="I73" s="98">
        <v>9.7259910437516757E-4</v>
      </c>
      <c r="J73" s="83">
        <v>7</v>
      </c>
      <c r="K73" s="99">
        <v>3.4347399411187437E-3</v>
      </c>
      <c r="L73" s="86">
        <v>2553</v>
      </c>
      <c r="M73" s="95">
        <v>6.7117675714627103E-4</v>
      </c>
    </row>
    <row r="74" spans="1:13" ht="16.5" x14ac:dyDescent="0.3">
      <c r="A74" s="73">
        <v>68</v>
      </c>
      <c r="B74" s="80">
        <v>43200</v>
      </c>
      <c r="C74" s="96">
        <v>1.3</v>
      </c>
      <c r="D74" s="97">
        <v>1.3</v>
      </c>
      <c r="E74" s="85">
        <v>0</v>
      </c>
      <c r="F74" s="81">
        <v>0</v>
      </c>
      <c r="G74" s="81">
        <v>0</v>
      </c>
      <c r="H74" s="82">
        <v>4000</v>
      </c>
      <c r="I74" s="98">
        <v>1.3894272919645252E-3</v>
      </c>
      <c r="J74" s="83">
        <v>0</v>
      </c>
      <c r="K74" s="99">
        <v>0</v>
      </c>
      <c r="L74" s="84">
        <v>5200</v>
      </c>
      <c r="M74" s="95">
        <v>1.3670658586606382E-3</v>
      </c>
    </row>
    <row r="75" spans="1:13" ht="16.5" x14ac:dyDescent="0.3">
      <c r="A75" s="73">
        <v>69</v>
      </c>
      <c r="B75" s="80">
        <v>43201</v>
      </c>
      <c r="C75" s="96">
        <v>1.28</v>
      </c>
      <c r="D75" s="97">
        <v>1.3</v>
      </c>
      <c r="E75" s="85">
        <v>-1.5384615384615398E-2</v>
      </c>
      <c r="F75" s="81">
        <v>1.28</v>
      </c>
      <c r="G75" s="81">
        <v>1.26</v>
      </c>
      <c r="H75" s="82">
        <v>5214</v>
      </c>
      <c r="I75" s="98">
        <v>1.8111184750757585E-3</v>
      </c>
      <c r="J75" s="83">
        <v>7</v>
      </c>
      <c r="K75" s="99">
        <v>3.4347399411187437E-3</v>
      </c>
      <c r="L75" s="86">
        <v>6575</v>
      </c>
      <c r="M75" s="95">
        <v>1.7285496193641724E-3</v>
      </c>
    </row>
    <row r="76" spans="1:13" ht="16.5" x14ac:dyDescent="0.3">
      <c r="A76" s="73">
        <v>70</v>
      </c>
      <c r="B76" s="80">
        <v>43202</v>
      </c>
      <c r="C76" s="96">
        <v>1.25</v>
      </c>
      <c r="D76" s="97">
        <v>1.28</v>
      </c>
      <c r="E76" s="85">
        <v>-2.3437500000000021E-2</v>
      </c>
      <c r="F76" s="81">
        <v>1.26</v>
      </c>
      <c r="G76" s="81">
        <v>1.25</v>
      </c>
      <c r="H76" s="82">
        <v>11314</v>
      </c>
      <c r="I76" s="98">
        <v>3.9299950953216598E-3</v>
      </c>
      <c r="J76" s="83">
        <v>5</v>
      </c>
      <c r="K76" s="99">
        <v>2.4533856722276743E-3</v>
      </c>
      <c r="L76" s="84">
        <v>14309</v>
      </c>
      <c r="M76" s="95">
        <v>3.76179718684136E-3</v>
      </c>
    </row>
    <row r="77" spans="1:13" ht="16.5" x14ac:dyDescent="0.3">
      <c r="A77" s="73">
        <v>71</v>
      </c>
      <c r="B77" s="80">
        <v>43205</v>
      </c>
      <c r="C77" s="96">
        <v>1.23</v>
      </c>
      <c r="D77" s="97">
        <v>1.25</v>
      </c>
      <c r="E77" s="85">
        <v>-1.6000000000000014E-2</v>
      </c>
      <c r="F77" s="81">
        <v>1.23</v>
      </c>
      <c r="G77" s="81">
        <v>1.23</v>
      </c>
      <c r="H77" s="82">
        <v>4102</v>
      </c>
      <c r="I77" s="98">
        <v>1.4248576879096206E-3</v>
      </c>
      <c r="J77" s="83">
        <v>6</v>
      </c>
      <c r="K77" s="99">
        <v>2.944062806673209E-3</v>
      </c>
      <c r="L77" s="86">
        <v>5045</v>
      </c>
      <c r="M77" s="95">
        <v>1.3263167801813307E-3</v>
      </c>
    </row>
    <row r="78" spans="1:13" ht="16.5" x14ac:dyDescent="0.3">
      <c r="A78" s="73">
        <v>72</v>
      </c>
      <c r="B78" s="80">
        <v>43206</v>
      </c>
      <c r="C78" s="96">
        <v>1.23</v>
      </c>
      <c r="D78" s="97">
        <v>1.23</v>
      </c>
      <c r="E78" s="85">
        <v>0</v>
      </c>
      <c r="F78" s="81">
        <v>1.23</v>
      </c>
      <c r="G78" s="81">
        <v>1.23</v>
      </c>
      <c r="H78" s="82">
        <v>2760</v>
      </c>
      <c r="I78" s="98">
        <v>9.5870483145552238E-4</v>
      </c>
      <c r="J78" s="83">
        <v>4</v>
      </c>
      <c r="K78" s="99">
        <v>1.9627085377821392E-3</v>
      </c>
      <c r="L78" s="84">
        <v>3395</v>
      </c>
      <c r="M78" s="95">
        <v>8.9253626733708984E-4</v>
      </c>
    </row>
    <row r="79" spans="1:13" ht="16.5" x14ac:dyDescent="0.3">
      <c r="A79" s="73">
        <v>73</v>
      </c>
      <c r="B79" s="80">
        <v>43207</v>
      </c>
      <c r="C79" s="96">
        <v>1.26</v>
      </c>
      <c r="D79" s="97">
        <v>1.23</v>
      </c>
      <c r="E79" s="85">
        <v>2.4390243902439046E-2</v>
      </c>
      <c r="F79" s="81">
        <v>1.29</v>
      </c>
      <c r="G79" s="81">
        <v>1.24</v>
      </c>
      <c r="H79" s="82">
        <v>25788</v>
      </c>
      <c r="I79" s="98">
        <v>8.9576377512952943E-3</v>
      </c>
      <c r="J79" s="83">
        <v>13</v>
      </c>
      <c r="K79" s="99">
        <v>6.3788027477919527E-3</v>
      </c>
      <c r="L79" s="86">
        <v>31978</v>
      </c>
      <c r="M79" s="95">
        <v>8.4069292362019023E-3</v>
      </c>
    </row>
    <row r="80" spans="1:13" ht="16.5" x14ac:dyDescent="0.3">
      <c r="A80" s="73">
        <v>74</v>
      </c>
      <c r="B80" s="80">
        <v>43208</v>
      </c>
      <c r="C80" s="96">
        <v>1.26</v>
      </c>
      <c r="D80" s="97">
        <v>1.26</v>
      </c>
      <c r="E80" s="85">
        <v>0</v>
      </c>
      <c r="F80" s="81">
        <v>0</v>
      </c>
      <c r="G80" s="81">
        <v>0</v>
      </c>
      <c r="H80" s="82">
        <v>0</v>
      </c>
      <c r="I80" s="98">
        <v>0</v>
      </c>
      <c r="J80" s="83">
        <v>0</v>
      </c>
      <c r="K80" s="99">
        <v>0</v>
      </c>
      <c r="L80" s="84">
        <v>0</v>
      </c>
      <c r="M80" s="95">
        <v>0</v>
      </c>
    </row>
    <row r="81" spans="1:13" ht="16.5" x14ac:dyDescent="0.3">
      <c r="A81" s="73">
        <v>75</v>
      </c>
      <c r="B81" s="80">
        <v>43209</v>
      </c>
      <c r="C81" s="96">
        <v>1.26</v>
      </c>
      <c r="D81" s="97">
        <v>1.26</v>
      </c>
      <c r="E81" s="85">
        <v>0</v>
      </c>
      <c r="F81" s="81">
        <v>1.26</v>
      </c>
      <c r="G81" s="81">
        <v>1.25</v>
      </c>
      <c r="H81" s="82">
        <v>250</v>
      </c>
      <c r="I81" s="98">
        <v>8.6839205747782825E-5</v>
      </c>
      <c r="J81" s="83">
        <v>3</v>
      </c>
      <c r="K81" s="99">
        <v>1.4720314033366045E-3</v>
      </c>
      <c r="L81" s="86">
        <v>313</v>
      </c>
      <c r="M81" s="95">
        <v>8.2286848800149963E-5</v>
      </c>
    </row>
    <row r="82" spans="1:13" ht="16.5" x14ac:dyDescent="0.3">
      <c r="A82" s="73">
        <v>76</v>
      </c>
      <c r="B82" s="80">
        <v>43212</v>
      </c>
      <c r="C82" s="96">
        <v>1.22</v>
      </c>
      <c r="D82" s="97">
        <v>1.26</v>
      </c>
      <c r="E82" s="85">
        <v>-3.1746031746031772E-2</v>
      </c>
      <c r="F82" s="81">
        <v>1.23</v>
      </c>
      <c r="G82" s="81">
        <v>1.22</v>
      </c>
      <c r="H82" s="82">
        <v>7898</v>
      </c>
      <c r="I82" s="98">
        <v>2.7434241879839547E-3</v>
      </c>
      <c r="J82" s="83">
        <v>9</v>
      </c>
      <c r="K82" s="99">
        <v>4.416094210009814E-3</v>
      </c>
      <c r="L82" s="84">
        <v>9651</v>
      </c>
      <c r="M82" s="95">
        <v>2.5372216542180422E-3</v>
      </c>
    </row>
    <row r="83" spans="1:13" ht="16.5" x14ac:dyDescent="0.3">
      <c r="A83" s="73">
        <v>77</v>
      </c>
      <c r="B83" s="80">
        <v>43213</v>
      </c>
      <c r="C83" s="96">
        <v>1.21</v>
      </c>
      <c r="D83" s="97">
        <v>1.22</v>
      </c>
      <c r="E83" s="85">
        <v>-8.1967213114754172E-3</v>
      </c>
      <c r="F83" s="81">
        <v>1.21</v>
      </c>
      <c r="G83" s="81">
        <v>1.21</v>
      </c>
      <c r="H83" s="82">
        <v>42200</v>
      </c>
      <c r="I83" s="98">
        <v>1.465845793022574E-2</v>
      </c>
      <c r="J83" s="83">
        <v>7</v>
      </c>
      <c r="K83" s="99">
        <v>3.4347399411187437E-3</v>
      </c>
      <c r="L83" s="86">
        <v>51067</v>
      </c>
      <c r="M83" s="95">
        <v>1.3425375423889002E-2</v>
      </c>
    </row>
    <row r="84" spans="1:13" ht="16.5" x14ac:dyDescent="0.3">
      <c r="A84" s="73">
        <v>78</v>
      </c>
      <c r="B84" s="80">
        <v>43214</v>
      </c>
      <c r="C84" s="96">
        <v>1.22</v>
      </c>
      <c r="D84" s="97">
        <v>1.21</v>
      </c>
      <c r="E84" s="85">
        <v>8.2644628099173625E-3</v>
      </c>
      <c r="F84" s="81">
        <v>1.22</v>
      </c>
      <c r="G84" s="81">
        <v>1.21</v>
      </c>
      <c r="H84" s="82">
        <v>64452</v>
      </c>
      <c r="I84" s="98">
        <v>2.2387841955424394E-2</v>
      </c>
      <c r="J84" s="83">
        <v>15</v>
      </c>
      <c r="K84" s="99">
        <v>7.360157016683023E-3</v>
      </c>
      <c r="L84" s="84">
        <v>78012</v>
      </c>
      <c r="M84" s="95">
        <v>2.0509142647275713E-2</v>
      </c>
    </row>
    <row r="85" spans="1:13" ht="16.5" x14ac:dyDescent="0.3">
      <c r="A85" s="73">
        <v>79</v>
      </c>
      <c r="B85" s="80">
        <v>43215</v>
      </c>
      <c r="C85" s="96">
        <v>1.22</v>
      </c>
      <c r="D85" s="97">
        <v>1.22</v>
      </c>
      <c r="E85" s="85">
        <v>0</v>
      </c>
      <c r="F85" s="81">
        <v>1.23</v>
      </c>
      <c r="G85" s="81">
        <v>1.21</v>
      </c>
      <c r="H85" s="82">
        <v>61583</v>
      </c>
      <c r="I85" s="98">
        <v>2.1391275230262838E-2</v>
      </c>
      <c r="J85" s="83">
        <v>17</v>
      </c>
      <c r="K85" s="99">
        <v>8.3415112855740915E-3</v>
      </c>
      <c r="L85" s="86">
        <v>74526</v>
      </c>
      <c r="M85" s="95">
        <v>1.9592682727412061E-2</v>
      </c>
    </row>
    <row r="86" spans="1:13" ht="16.5" x14ac:dyDescent="0.3">
      <c r="A86" s="73">
        <v>80</v>
      </c>
      <c r="B86" s="80">
        <v>43216</v>
      </c>
      <c r="C86" s="96">
        <v>1.22</v>
      </c>
      <c r="D86" s="97">
        <v>1.22</v>
      </c>
      <c r="E86" s="85">
        <v>0</v>
      </c>
      <c r="F86" s="81">
        <v>1.22</v>
      </c>
      <c r="G86" s="81">
        <v>1.21</v>
      </c>
      <c r="H86" s="82">
        <v>14029</v>
      </c>
      <c r="I86" s="98">
        <v>4.8730688697425804E-3</v>
      </c>
      <c r="J86" s="83">
        <v>12</v>
      </c>
      <c r="K86" s="99">
        <v>5.8881256133464181E-3</v>
      </c>
      <c r="L86" s="84">
        <v>16997</v>
      </c>
      <c r="M86" s="95">
        <v>4.4684650768567055E-3</v>
      </c>
    </row>
    <row r="87" spans="1:13" ht="16.5" x14ac:dyDescent="0.3">
      <c r="A87" s="73">
        <v>81</v>
      </c>
      <c r="B87" s="80">
        <v>43219</v>
      </c>
      <c r="C87" s="96">
        <v>1.2</v>
      </c>
      <c r="D87" s="97">
        <v>1.22</v>
      </c>
      <c r="E87" s="85">
        <v>-1.6393442622950834E-2</v>
      </c>
      <c r="F87" s="81">
        <v>1.21</v>
      </c>
      <c r="G87" s="81">
        <v>1.2</v>
      </c>
      <c r="H87" s="82">
        <v>52366</v>
      </c>
      <c r="I87" s="98">
        <v>1.8189687392753579E-2</v>
      </c>
      <c r="J87" s="83">
        <v>14</v>
      </c>
      <c r="K87" s="99">
        <v>6.8694798822374874E-3</v>
      </c>
      <c r="L87" s="86">
        <v>62894</v>
      </c>
      <c r="M87" s="95">
        <v>1.6534661560500419E-2</v>
      </c>
    </row>
    <row r="88" spans="1:13" ht="16.5" x14ac:dyDescent="0.3">
      <c r="A88" s="73">
        <v>82</v>
      </c>
      <c r="B88" s="80">
        <v>43220</v>
      </c>
      <c r="C88" s="96">
        <v>1.17</v>
      </c>
      <c r="D88" s="97">
        <v>1.2</v>
      </c>
      <c r="E88" s="85">
        <v>-2.5000000000000022E-2</v>
      </c>
      <c r="F88" s="81">
        <v>1.18</v>
      </c>
      <c r="G88" s="81">
        <v>1.1599999999999999</v>
      </c>
      <c r="H88" s="82">
        <v>51687</v>
      </c>
      <c r="I88" s="98">
        <v>1.7953832109942603E-2</v>
      </c>
      <c r="J88" s="83">
        <v>25</v>
      </c>
      <c r="K88" s="99">
        <v>1.2266928361138371E-2</v>
      </c>
      <c r="L88" s="84">
        <v>60463</v>
      </c>
      <c r="M88" s="95">
        <v>1.5895558271576571E-2</v>
      </c>
    </row>
    <row r="89" spans="1:13" ht="16.5" x14ac:dyDescent="0.3">
      <c r="A89" s="73">
        <v>83</v>
      </c>
      <c r="B89" s="80">
        <v>43222</v>
      </c>
      <c r="C89" s="96">
        <v>1.22</v>
      </c>
      <c r="D89" s="97">
        <v>1.17</v>
      </c>
      <c r="E89" s="85">
        <v>4.2735042735042778E-2</v>
      </c>
      <c r="F89" s="81">
        <v>1.22</v>
      </c>
      <c r="G89" s="81">
        <v>1.18</v>
      </c>
      <c r="H89" s="82">
        <v>11200</v>
      </c>
      <c r="I89" s="98">
        <v>3.8903964175006703E-3</v>
      </c>
      <c r="J89" s="83">
        <v>15</v>
      </c>
      <c r="K89" s="99">
        <v>7.360157016683023E-3</v>
      </c>
      <c r="L89" s="86">
        <v>13460</v>
      </c>
      <c r="M89" s="95">
        <v>3.5385973956869599E-3</v>
      </c>
    </row>
    <row r="90" spans="1:13" ht="16.5" x14ac:dyDescent="0.3">
      <c r="A90" s="73">
        <v>84</v>
      </c>
      <c r="B90" s="80">
        <v>43223</v>
      </c>
      <c r="C90" s="96">
        <v>1.24</v>
      </c>
      <c r="D90" s="97">
        <v>1.22</v>
      </c>
      <c r="E90" s="85">
        <v>1.6393442622950834E-2</v>
      </c>
      <c r="F90" s="81">
        <v>1.24</v>
      </c>
      <c r="G90" s="81">
        <v>1.2</v>
      </c>
      <c r="H90" s="82">
        <v>15041</v>
      </c>
      <c r="I90" s="98">
        <v>5.2245939746096053E-3</v>
      </c>
      <c r="J90" s="83">
        <v>13</v>
      </c>
      <c r="K90" s="99">
        <v>6.3788027477919527E-3</v>
      </c>
      <c r="L90" s="84">
        <v>18368</v>
      </c>
      <c r="M90" s="95">
        <v>4.8288972484381932E-3</v>
      </c>
    </row>
    <row r="91" spans="1:13" ht="16.5" x14ac:dyDescent="0.3">
      <c r="A91" s="73">
        <v>85</v>
      </c>
      <c r="B91" s="80">
        <v>43226</v>
      </c>
      <c r="C91" s="96">
        <v>1.26</v>
      </c>
      <c r="D91" s="97">
        <v>1.24</v>
      </c>
      <c r="E91" s="85">
        <v>1.612903225806453E-2</v>
      </c>
      <c r="F91" s="81">
        <v>1.27</v>
      </c>
      <c r="G91" s="81">
        <v>1.23</v>
      </c>
      <c r="H91" s="82">
        <v>24690</v>
      </c>
      <c r="I91" s="98">
        <v>8.5762399596510316E-3</v>
      </c>
      <c r="J91" s="83">
        <v>21</v>
      </c>
      <c r="K91" s="99">
        <v>1.0304219823356232E-2</v>
      </c>
      <c r="L91" s="86">
        <v>30754</v>
      </c>
      <c r="M91" s="95">
        <v>8.0851429648556294E-3</v>
      </c>
    </row>
    <row r="92" spans="1:13" ht="16.5" x14ac:dyDescent="0.3">
      <c r="A92" s="73">
        <v>86</v>
      </c>
      <c r="B92" s="80">
        <v>43227</v>
      </c>
      <c r="C92" s="96">
        <v>1.26</v>
      </c>
      <c r="D92" s="97">
        <v>1.26</v>
      </c>
      <c r="E92" s="85">
        <v>0</v>
      </c>
      <c r="F92" s="81">
        <v>1.27</v>
      </c>
      <c r="G92" s="81">
        <v>1.25</v>
      </c>
      <c r="H92" s="82">
        <v>3450</v>
      </c>
      <c r="I92" s="98">
        <v>1.1983810393194029E-3</v>
      </c>
      <c r="J92" s="83">
        <v>8</v>
      </c>
      <c r="K92" s="99">
        <v>3.9254170755642784E-3</v>
      </c>
      <c r="L92" s="84">
        <v>4341</v>
      </c>
      <c r="M92" s="95">
        <v>1.1412370947011213E-3</v>
      </c>
    </row>
    <row r="93" spans="1:13" ht="16.5" x14ac:dyDescent="0.3">
      <c r="A93" s="73">
        <v>87</v>
      </c>
      <c r="B93" s="80">
        <v>43228</v>
      </c>
      <c r="C93" s="96">
        <v>1.27</v>
      </c>
      <c r="D93" s="97">
        <v>1.26</v>
      </c>
      <c r="E93" s="85">
        <v>7.936507936507943E-3</v>
      </c>
      <c r="F93" s="81">
        <v>1.31</v>
      </c>
      <c r="G93" s="81">
        <v>1.25</v>
      </c>
      <c r="H93" s="82">
        <v>6310</v>
      </c>
      <c r="I93" s="98">
        <v>2.1918215530740384E-3</v>
      </c>
      <c r="J93" s="83">
        <v>8</v>
      </c>
      <c r="K93" s="99">
        <v>3.9254170755642784E-3</v>
      </c>
      <c r="L93" s="86">
        <v>7938</v>
      </c>
      <c r="M93" s="95">
        <v>2.0868786127015665E-3</v>
      </c>
    </row>
    <row r="94" spans="1:13" ht="16.5" x14ac:dyDescent="0.3">
      <c r="A94" s="73">
        <v>88</v>
      </c>
      <c r="B94" s="80">
        <v>43229</v>
      </c>
      <c r="C94" s="96">
        <v>1.29</v>
      </c>
      <c r="D94" s="97">
        <v>1.27</v>
      </c>
      <c r="E94" s="85">
        <v>1.5748031496063006E-2</v>
      </c>
      <c r="F94" s="81">
        <v>1.3</v>
      </c>
      <c r="G94" s="81">
        <v>1.25</v>
      </c>
      <c r="H94" s="82">
        <v>5470</v>
      </c>
      <c r="I94" s="98">
        <v>1.9000418217614882E-3</v>
      </c>
      <c r="J94" s="83">
        <v>6</v>
      </c>
      <c r="K94" s="99">
        <v>2.944062806673209E-3</v>
      </c>
      <c r="L94" s="84">
        <v>6944</v>
      </c>
      <c r="M94" s="95">
        <v>1.8255587158729754E-3</v>
      </c>
    </row>
    <row r="95" spans="1:13" ht="16.5" x14ac:dyDescent="0.3">
      <c r="A95" s="73">
        <v>89</v>
      </c>
      <c r="B95" s="80">
        <v>43230</v>
      </c>
      <c r="C95" s="96">
        <v>1.29</v>
      </c>
      <c r="D95" s="97">
        <v>1.29</v>
      </c>
      <c r="E95" s="85">
        <v>0</v>
      </c>
      <c r="F95" s="81">
        <v>0</v>
      </c>
      <c r="G95" s="81">
        <v>0</v>
      </c>
      <c r="H95" s="82">
        <v>0</v>
      </c>
      <c r="I95" s="98">
        <v>0</v>
      </c>
      <c r="J95" s="83">
        <v>0</v>
      </c>
      <c r="K95" s="99">
        <v>0</v>
      </c>
      <c r="L95" s="86">
        <v>0</v>
      </c>
      <c r="M95" s="95">
        <v>0</v>
      </c>
    </row>
    <row r="96" spans="1:13" ht="16.5" x14ac:dyDescent="0.3">
      <c r="A96" s="73">
        <v>90</v>
      </c>
      <c r="B96" s="80">
        <v>43233</v>
      </c>
      <c r="C96" s="96">
        <v>1.27</v>
      </c>
      <c r="D96" s="97">
        <v>1.29</v>
      </c>
      <c r="E96" s="85">
        <v>-1.5503875968992262E-2</v>
      </c>
      <c r="F96" s="81">
        <v>1.28</v>
      </c>
      <c r="G96" s="81">
        <v>1.24</v>
      </c>
      <c r="H96" s="82">
        <v>14447</v>
      </c>
      <c r="I96" s="98">
        <v>5.0182640217528735E-3</v>
      </c>
      <c r="J96" s="83">
        <v>12</v>
      </c>
      <c r="K96" s="99">
        <v>5.8881256133464181E-3</v>
      </c>
      <c r="L96" s="84">
        <v>18209</v>
      </c>
      <c r="M96" s="95">
        <v>4.7870965808368389E-3</v>
      </c>
    </row>
    <row r="97" spans="1:13" ht="16.5" x14ac:dyDescent="0.3">
      <c r="A97" s="73">
        <v>91</v>
      </c>
      <c r="B97" s="80">
        <v>43234</v>
      </c>
      <c r="C97" s="96">
        <v>1.27</v>
      </c>
      <c r="D97" s="97">
        <v>1.27</v>
      </c>
      <c r="E97" s="85">
        <v>0</v>
      </c>
      <c r="F97" s="81">
        <v>0</v>
      </c>
      <c r="G97" s="81">
        <v>0</v>
      </c>
      <c r="H97" s="82">
        <v>0</v>
      </c>
      <c r="I97" s="98">
        <v>0</v>
      </c>
      <c r="J97" s="83">
        <v>0</v>
      </c>
      <c r="K97" s="99">
        <v>0</v>
      </c>
      <c r="L97" s="86">
        <v>0</v>
      </c>
      <c r="M97" s="95">
        <v>0</v>
      </c>
    </row>
    <row r="98" spans="1:13" ht="16.5" x14ac:dyDescent="0.3">
      <c r="A98" s="73">
        <v>92</v>
      </c>
      <c r="B98" s="80">
        <v>43236</v>
      </c>
      <c r="C98" s="96">
        <v>1.24</v>
      </c>
      <c r="D98" s="97">
        <v>1.27</v>
      </c>
      <c r="E98" s="85">
        <v>-2.3622047244094509E-2</v>
      </c>
      <c r="F98" s="81">
        <v>1.25</v>
      </c>
      <c r="G98" s="81">
        <v>1.24</v>
      </c>
      <c r="H98" s="82">
        <v>854</v>
      </c>
      <c r="I98" s="98">
        <v>2.966427268344261E-4</v>
      </c>
      <c r="J98" s="83">
        <v>3</v>
      </c>
      <c r="K98" s="99">
        <v>1.4720314033366045E-3</v>
      </c>
      <c r="L98" s="84">
        <v>1064</v>
      </c>
      <c r="M98" s="95">
        <v>2.7972270646440753E-4</v>
      </c>
    </row>
    <row r="99" spans="1:13" ht="16.5" x14ac:dyDescent="0.3">
      <c r="A99" s="73">
        <v>93</v>
      </c>
      <c r="B99" s="80">
        <v>43237</v>
      </c>
      <c r="C99" s="96">
        <v>1.23</v>
      </c>
      <c r="D99" s="97">
        <v>1.24</v>
      </c>
      <c r="E99" s="85">
        <v>-8.0645161290322648E-3</v>
      </c>
      <c r="F99" s="81">
        <v>1.24</v>
      </c>
      <c r="G99" s="81">
        <v>1.23</v>
      </c>
      <c r="H99" s="82">
        <v>7366</v>
      </c>
      <c r="I99" s="98">
        <v>2.558630358152673E-3</v>
      </c>
      <c r="J99" s="83">
        <v>5</v>
      </c>
      <c r="K99" s="99">
        <v>2.4533856722276743E-3</v>
      </c>
      <c r="L99" s="86">
        <v>9070</v>
      </c>
      <c r="M99" s="95">
        <v>2.3844783342407672E-3</v>
      </c>
    </row>
    <row r="100" spans="1:13" ht="16.5" x14ac:dyDescent="0.3">
      <c r="A100" s="73">
        <v>94</v>
      </c>
      <c r="B100" s="80">
        <v>43240</v>
      </c>
      <c r="C100" s="96">
        <v>1.25</v>
      </c>
      <c r="D100" s="97">
        <v>1.23</v>
      </c>
      <c r="E100" s="85">
        <v>1.6260162601626032E-2</v>
      </c>
      <c r="F100" s="81">
        <v>1.26</v>
      </c>
      <c r="G100" s="81">
        <v>1.22</v>
      </c>
      <c r="H100" s="82">
        <v>39373</v>
      </c>
      <c r="I100" s="98">
        <v>1.3676480191629812E-2</v>
      </c>
      <c r="J100" s="83">
        <v>11</v>
      </c>
      <c r="K100" s="99">
        <v>5.3974484789008834E-3</v>
      </c>
      <c r="L100" s="84">
        <v>48523</v>
      </c>
      <c r="M100" s="95">
        <v>1.2756564742267336E-2</v>
      </c>
    </row>
    <row r="101" spans="1:13" ht="16.5" x14ac:dyDescent="0.3">
      <c r="A101" s="73">
        <v>95</v>
      </c>
      <c r="B101" s="80">
        <v>43241</v>
      </c>
      <c r="C101" s="96">
        <v>1.25</v>
      </c>
      <c r="D101" s="97">
        <v>1.25</v>
      </c>
      <c r="E101" s="85">
        <v>0</v>
      </c>
      <c r="F101" s="81">
        <v>1.25</v>
      </c>
      <c r="G101" s="81">
        <v>1.25</v>
      </c>
      <c r="H101" s="82">
        <v>8250</v>
      </c>
      <c r="I101" s="98">
        <v>2.8656937896768329E-3</v>
      </c>
      <c r="J101" s="83">
        <v>6</v>
      </c>
      <c r="K101" s="99">
        <v>2.944062806673209E-3</v>
      </c>
      <c r="L101" s="86">
        <v>10313</v>
      </c>
      <c r="M101" s="95">
        <v>2.711259653916762E-3</v>
      </c>
    </row>
    <row r="102" spans="1:13" ht="16.5" x14ac:dyDescent="0.3">
      <c r="A102" s="73">
        <v>96</v>
      </c>
      <c r="B102" s="80">
        <v>43242</v>
      </c>
      <c r="C102" s="96">
        <v>1.25</v>
      </c>
      <c r="D102" s="97">
        <v>1.25</v>
      </c>
      <c r="E102" s="85">
        <v>0</v>
      </c>
      <c r="F102" s="81">
        <v>1.25</v>
      </c>
      <c r="G102" s="81">
        <v>1.25</v>
      </c>
      <c r="H102" s="82">
        <v>2000</v>
      </c>
      <c r="I102" s="98">
        <v>6.947136459822626E-4</v>
      </c>
      <c r="J102" s="83">
        <v>2</v>
      </c>
      <c r="K102" s="99">
        <v>9.813542688910696E-4</v>
      </c>
      <c r="L102" s="84">
        <v>2500</v>
      </c>
      <c r="M102" s="95">
        <v>6.5724320127915302E-4</v>
      </c>
    </row>
    <row r="103" spans="1:13" ht="16.5" x14ac:dyDescent="0.3">
      <c r="A103" s="73">
        <v>97</v>
      </c>
      <c r="B103" s="80">
        <v>43243</v>
      </c>
      <c r="C103" s="96">
        <v>1.25</v>
      </c>
      <c r="D103" s="97">
        <v>1.25</v>
      </c>
      <c r="E103" s="85">
        <v>0</v>
      </c>
      <c r="F103" s="81">
        <v>1.25</v>
      </c>
      <c r="G103" s="81">
        <v>1.25</v>
      </c>
      <c r="H103" s="82">
        <v>3318</v>
      </c>
      <c r="I103" s="98">
        <v>1.1525299386845737E-3</v>
      </c>
      <c r="J103" s="83">
        <v>5</v>
      </c>
      <c r="K103" s="99">
        <v>2.4533856722276743E-3</v>
      </c>
      <c r="L103" s="86">
        <v>4148</v>
      </c>
      <c r="M103" s="95">
        <v>1.0904979195623706E-3</v>
      </c>
    </row>
    <row r="104" spans="1:13" ht="16.5" x14ac:dyDescent="0.3">
      <c r="A104" s="73">
        <v>98</v>
      </c>
      <c r="B104" s="80">
        <v>43244</v>
      </c>
      <c r="C104" s="96">
        <v>1.27</v>
      </c>
      <c r="D104" s="97">
        <v>1.25</v>
      </c>
      <c r="E104" s="85">
        <v>1.6000000000000014E-2</v>
      </c>
      <c r="F104" s="81">
        <v>1.27</v>
      </c>
      <c r="G104" s="81">
        <v>1.23</v>
      </c>
      <c r="H104" s="82">
        <v>25740</v>
      </c>
      <c r="I104" s="98">
        <v>8.9409646237917188E-3</v>
      </c>
      <c r="J104" s="83">
        <v>15</v>
      </c>
      <c r="K104" s="99">
        <v>7.360157016683023E-3</v>
      </c>
      <c r="L104" s="84">
        <v>32192</v>
      </c>
      <c r="M104" s="95">
        <v>8.4631892542313975E-3</v>
      </c>
    </row>
    <row r="105" spans="1:13" ht="16.5" x14ac:dyDescent="0.3">
      <c r="A105" s="73">
        <v>99</v>
      </c>
      <c r="B105" s="80">
        <v>43247</v>
      </c>
      <c r="C105" s="96">
        <v>1.28</v>
      </c>
      <c r="D105" s="97">
        <v>1.27</v>
      </c>
      <c r="E105" s="85">
        <v>7.8740157480315029E-3</v>
      </c>
      <c r="F105" s="81">
        <v>1.28</v>
      </c>
      <c r="G105" s="81">
        <v>1.27</v>
      </c>
      <c r="H105" s="82">
        <v>14280</v>
      </c>
      <c r="I105" s="98">
        <v>4.9602554323133546E-3</v>
      </c>
      <c r="J105" s="83">
        <v>12</v>
      </c>
      <c r="K105" s="99">
        <v>5.8881256133464181E-3</v>
      </c>
      <c r="L105" s="86">
        <v>18136</v>
      </c>
      <c r="M105" s="95">
        <v>4.767905079359488E-3</v>
      </c>
    </row>
    <row r="106" spans="1:13" ht="16.5" x14ac:dyDescent="0.3">
      <c r="A106" s="73">
        <v>100</v>
      </c>
      <c r="B106" s="80">
        <v>43248</v>
      </c>
      <c r="C106" s="96">
        <v>1.26</v>
      </c>
      <c r="D106" s="97">
        <v>1.28</v>
      </c>
      <c r="E106" s="85">
        <v>-1.5625000000000014E-2</v>
      </c>
      <c r="F106" s="81">
        <v>1.26</v>
      </c>
      <c r="G106" s="81">
        <v>1.26</v>
      </c>
      <c r="H106" s="82">
        <v>17005</v>
      </c>
      <c r="I106" s="98">
        <v>5.9068027749641875E-3</v>
      </c>
      <c r="J106" s="83">
        <v>9</v>
      </c>
      <c r="K106" s="99">
        <v>4.416094210009814E-3</v>
      </c>
      <c r="L106" s="84">
        <v>21426</v>
      </c>
      <c r="M106" s="95">
        <v>5.6328371322428529E-3</v>
      </c>
    </row>
    <row r="107" spans="1:13" ht="16.5" x14ac:dyDescent="0.3">
      <c r="A107" s="73">
        <v>101</v>
      </c>
      <c r="B107" s="80">
        <v>43249</v>
      </c>
      <c r="C107" s="96">
        <v>1.26</v>
      </c>
      <c r="D107" s="97">
        <v>1.26</v>
      </c>
      <c r="E107" s="85">
        <v>0</v>
      </c>
      <c r="F107" s="81">
        <v>1.26</v>
      </c>
      <c r="G107" s="81">
        <v>1.25</v>
      </c>
      <c r="H107" s="82">
        <v>1231</v>
      </c>
      <c r="I107" s="98">
        <v>4.2759624910208263E-4</v>
      </c>
      <c r="J107" s="83">
        <v>3</v>
      </c>
      <c r="K107" s="99">
        <v>1.4720314033366045E-3</v>
      </c>
      <c r="L107" s="86">
        <v>1541</v>
      </c>
      <c r="M107" s="95">
        <v>4.0512470926846989E-4</v>
      </c>
    </row>
    <row r="108" spans="1:13" ht="16.5" x14ac:dyDescent="0.3">
      <c r="A108" s="73">
        <v>102</v>
      </c>
      <c r="B108" s="80">
        <v>43250</v>
      </c>
      <c r="C108" s="96">
        <v>1.25</v>
      </c>
      <c r="D108" s="97">
        <v>1.26</v>
      </c>
      <c r="E108" s="85">
        <v>-7.936507936507943E-3</v>
      </c>
      <c r="F108" s="81">
        <v>1.25</v>
      </c>
      <c r="G108" s="81">
        <v>1.25</v>
      </c>
      <c r="H108" s="82">
        <v>1550</v>
      </c>
      <c r="I108" s="98">
        <v>5.3840307563625346E-4</v>
      </c>
      <c r="J108" s="83">
        <v>1</v>
      </c>
      <c r="K108" s="99">
        <v>4.906771344455348E-4</v>
      </c>
      <c r="L108" s="84">
        <v>1946</v>
      </c>
      <c r="M108" s="95">
        <v>5.1159810787569269E-4</v>
      </c>
    </row>
    <row r="109" spans="1:13" ht="16.5" x14ac:dyDescent="0.3">
      <c r="A109" s="73">
        <v>103</v>
      </c>
      <c r="B109" s="80">
        <v>43251</v>
      </c>
      <c r="C109" s="96">
        <v>1.25</v>
      </c>
      <c r="D109" s="97">
        <v>1.25</v>
      </c>
      <c r="E109" s="85">
        <v>0</v>
      </c>
      <c r="F109" s="81">
        <v>1.25</v>
      </c>
      <c r="G109" s="81">
        <v>1.24</v>
      </c>
      <c r="H109" s="82">
        <v>2100</v>
      </c>
      <c r="I109" s="98">
        <v>7.2944932828137568E-4</v>
      </c>
      <c r="J109" s="83">
        <v>4</v>
      </c>
      <c r="K109" s="99">
        <v>1.9627085377821392E-3</v>
      </c>
      <c r="L109" s="86">
        <v>2605</v>
      </c>
      <c r="M109" s="95">
        <v>6.8484741573287742E-4</v>
      </c>
    </row>
    <row r="110" spans="1:13" ht="16.5" x14ac:dyDescent="0.3">
      <c r="A110" s="73">
        <v>104</v>
      </c>
      <c r="B110" s="80">
        <v>43254</v>
      </c>
      <c r="C110" s="96">
        <v>1.25</v>
      </c>
      <c r="D110" s="97">
        <v>1.25</v>
      </c>
      <c r="E110" s="85">
        <v>0</v>
      </c>
      <c r="F110" s="81">
        <v>1.27</v>
      </c>
      <c r="G110" s="81">
        <v>1.24</v>
      </c>
      <c r="H110" s="82">
        <v>5624</v>
      </c>
      <c r="I110" s="98">
        <v>1.9535347725021224E-3</v>
      </c>
      <c r="J110" s="83">
        <v>4</v>
      </c>
      <c r="K110" s="99">
        <v>1.9627085377821392E-3</v>
      </c>
      <c r="L110" s="84">
        <v>7018</v>
      </c>
      <c r="M110" s="95">
        <v>1.8450131146308384E-3</v>
      </c>
    </row>
    <row r="111" spans="1:13" ht="16.5" x14ac:dyDescent="0.3">
      <c r="A111" s="73">
        <v>105</v>
      </c>
      <c r="B111" s="80">
        <v>43255</v>
      </c>
      <c r="C111" s="96">
        <v>1.34</v>
      </c>
      <c r="D111" s="97">
        <v>1.25</v>
      </c>
      <c r="E111" s="85">
        <v>7.2000000000000064E-2</v>
      </c>
      <c r="F111" s="81">
        <v>1.34</v>
      </c>
      <c r="G111" s="81">
        <v>1.27</v>
      </c>
      <c r="H111" s="82">
        <v>22945</v>
      </c>
      <c r="I111" s="98">
        <v>7.970102303531507E-3</v>
      </c>
      <c r="J111" s="83">
        <v>15</v>
      </c>
      <c r="K111" s="99">
        <v>7.360157016683023E-3</v>
      </c>
      <c r="L111" s="86">
        <v>29438</v>
      </c>
      <c r="M111" s="95">
        <v>7.7391701437022828E-3</v>
      </c>
    </row>
    <row r="112" spans="1:13" ht="16.5" x14ac:dyDescent="0.3">
      <c r="A112" s="73">
        <v>106</v>
      </c>
      <c r="B112" s="80">
        <v>43256</v>
      </c>
      <c r="C112" s="96">
        <v>1.3</v>
      </c>
      <c r="D112" s="97">
        <v>1.34</v>
      </c>
      <c r="E112" s="85">
        <v>-2.985074626865674E-2</v>
      </c>
      <c r="F112" s="81">
        <v>1.3</v>
      </c>
      <c r="G112" s="81">
        <v>1.28</v>
      </c>
      <c r="H112" s="82">
        <v>6772</v>
      </c>
      <c r="I112" s="98">
        <v>2.3523004052959412E-3</v>
      </c>
      <c r="J112" s="83">
        <v>12</v>
      </c>
      <c r="K112" s="99">
        <v>5.8881256133464181E-3</v>
      </c>
      <c r="L112" s="84">
        <v>8675</v>
      </c>
      <c r="M112" s="95">
        <v>2.2806339084386609E-3</v>
      </c>
    </row>
    <row r="113" spans="1:13" ht="16.5" x14ac:dyDescent="0.3">
      <c r="A113" s="73">
        <v>107</v>
      </c>
      <c r="B113" s="80">
        <v>43257</v>
      </c>
      <c r="C113" s="96">
        <v>1.31</v>
      </c>
      <c r="D113" s="97">
        <v>1.3</v>
      </c>
      <c r="E113" s="85">
        <v>7.6923076923076988E-3</v>
      </c>
      <c r="F113" s="81">
        <v>1.31</v>
      </c>
      <c r="G113" s="81">
        <v>1.28</v>
      </c>
      <c r="H113" s="82">
        <v>11408</v>
      </c>
      <c r="I113" s="98">
        <v>3.9626466366828256E-3</v>
      </c>
      <c r="J113" s="83">
        <v>16</v>
      </c>
      <c r="K113" s="99">
        <v>7.8508341511285568E-3</v>
      </c>
      <c r="L113" s="86">
        <v>14790</v>
      </c>
      <c r="M113" s="95">
        <v>3.8882507787674691E-3</v>
      </c>
    </row>
    <row r="114" spans="1:13" ht="16.5" x14ac:dyDescent="0.3">
      <c r="A114" s="73">
        <v>108</v>
      </c>
      <c r="B114" s="80">
        <v>43258</v>
      </c>
      <c r="C114" s="96">
        <v>1.3</v>
      </c>
      <c r="D114" s="97">
        <v>1.31</v>
      </c>
      <c r="E114" s="85">
        <v>-7.6335877862595486E-3</v>
      </c>
      <c r="F114" s="81">
        <v>1.31</v>
      </c>
      <c r="G114" s="81">
        <v>1.28</v>
      </c>
      <c r="H114" s="82">
        <v>4705</v>
      </c>
      <c r="I114" s="98">
        <v>1.6343138521732728E-3</v>
      </c>
      <c r="J114" s="83">
        <v>6</v>
      </c>
      <c r="K114" s="99">
        <v>2.944062806673209E-3</v>
      </c>
      <c r="L114" s="84">
        <v>6063</v>
      </c>
      <c r="M114" s="95">
        <v>1.5939462117422018E-3</v>
      </c>
    </row>
    <row r="115" spans="1:13" ht="16.5" x14ac:dyDescent="0.3">
      <c r="A115" s="73">
        <v>109</v>
      </c>
      <c r="B115" s="80">
        <v>43261</v>
      </c>
      <c r="C115" s="96">
        <v>1.3</v>
      </c>
      <c r="D115" s="97">
        <v>1.3</v>
      </c>
      <c r="E115" s="85">
        <v>0</v>
      </c>
      <c r="F115" s="81">
        <v>1.3</v>
      </c>
      <c r="G115" s="81">
        <v>1.3</v>
      </c>
      <c r="H115" s="82">
        <v>1500</v>
      </c>
      <c r="I115" s="98">
        <v>5.2103523448669697E-4</v>
      </c>
      <c r="J115" s="83">
        <v>2</v>
      </c>
      <c r="K115" s="99">
        <v>9.813542688910696E-4</v>
      </c>
      <c r="L115" s="86">
        <v>1950</v>
      </c>
      <c r="M115" s="95">
        <v>5.1264969699773937E-4</v>
      </c>
    </row>
    <row r="116" spans="1:13" ht="16.5" x14ac:dyDescent="0.3">
      <c r="A116" s="73">
        <v>110</v>
      </c>
      <c r="B116" s="80">
        <v>43262</v>
      </c>
      <c r="C116" s="96">
        <v>1.3</v>
      </c>
      <c r="D116" s="97">
        <v>1.3</v>
      </c>
      <c r="E116" s="85">
        <v>0</v>
      </c>
      <c r="F116" s="81">
        <v>1.3</v>
      </c>
      <c r="G116" s="81">
        <v>1.3</v>
      </c>
      <c r="H116" s="82">
        <v>13850</v>
      </c>
      <c r="I116" s="98">
        <v>4.8108919984271685E-3</v>
      </c>
      <c r="J116" s="83">
        <v>6</v>
      </c>
      <c r="K116" s="99">
        <v>2.944062806673209E-3</v>
      </c>
      <c r="L116" s="84">
        <v>18005</v>
      </c>
      <c r="M116" s="95">
        <v>4.7334655356124598E-3</v>
      </c>
    </row>
    <row r="117" spans="1:13" ht="16.5" x14ac:dyDescent="0.3">
      <c r="A117" s="73">
        <v>111</v>
      </c>
      <c r="B117" s="80">
        <v>43263</v>
      </c>
      <c r="C117" s="96">
        <v>1.3</v>
      </c>
      <c r="D117" s="97">
        <v>1.3</v>
      </c>
      <c r="E117" s="85">
        <v>0</v>
      </c>
      <c r="F117" s="81">
        <v>0</v>
      </c>
      <c r="G117" s="81">
        <v>0</v>
      </c>
      <c r="H117" s="82">
        <v>0</v>
      </c>
      <c r="I117" s="98">
        <v>0</v>
      </c>
      <c r="J117" s="83">
        <v>0</v>
      </c>
      <c r="K117" s="99">
        <v>0</v>
      </c>
      <c r="L117" s="86">
        <v>0</v>
      </c>
      <c r="M117" s="95">
        <v>0</v>
      </c>
    </row>
    <row r="118" spans="1:13" ht="16.5" x14ac:dyDescent="0.3">
      <c r="A118" s="73">
        <v>112</v>
      </c>
      <c r="B118" s="80">
        <v>43264</v>
      </c>
      <c r="C118" s="96">
        <v>1.32</v>
      </c>
      <c r="D118" s="97">
        <v>1.3</v>
      </c>
      <c r="E118" s="85">
        <v>1.5384615384615398E-2</v>
      </c>
      <c r="F118" s="81">
        <v>1.32</v>
      </c>
      <c r="G118" s="81">
        <v>1.3</v>
      </c>
      <c r="H118" s="82">
        <v>13230</v>
      </c>
      <c r="I118" s="98">
        <v>4.5955307681726665E-3</v>
      </c>
      <c r="J118" s="83">
        <v>13</v>
      </c>
      <c r="K118" s="99">
        <v>6.3788027477919527E-3</v>
      </c>
      <c r="L118" s="84">
        <v>17266</v>
      </c>
      <c r="M118" s="95">
        <v>4.5391844453143426E-3</v>
      </c>
    </row>
    <row r="119" spans="1:13" ht="16.5" x14ac:dyDescent="0.3">
      <c r="A119" s="73">
        <v>113</v>
      </c>
      <c r="B119" s="80">
        <v>43270</v>
      </c>
      <c r="C119" s="96">
        <v>1.32</v>
      </c>
      <c r="D119" s="97">
        <v>1.32</v>
      </c>
      <c r="E119" s="85">
        <v>0</v>
      </c>
      <c r="F119" s="81">
        <v>1.32</v>
      </c>
      <c r="G119" s="81">
        <v>1.3</v>
      </c>
      <c r="H119" s="82">
        <v>8020</v>
      </c>
      <c r="I119" s="98">
        <v>2.7858017203888728E-3</v>
      </c>
      <c r="J119" s="83">
        <v>4</v>
      </c>
      <c r="K119" s="99">
        <v>1.9627085377821392E-3</v>
      </c>
      <c r="L119" s="86">
        <v>10426</v>
      </c>
      <c r="M119" s="95">
        <v>2.7409670466145798E-3</v>
      </c>
    </row>
    <row r="120" spans="1:13" ht="16.5" x14ac:dyDescent="0.3">
      <c r="A120" s="73">
        <v>114</v>
      </c>
      <c r="B120" s="80">
        <v>43271</v>
      </c>
      <c r="C120" s="96">
        <v>1.32</v>
      </c>
      <c r="D120" s="97">
        <v>1.32</v>
      </c>
      <c r="E120" s="85">
        <v>0</v>
      </c>
      <c r="F120" s="81">
        <v>1.32</v>
      </c>
      <c r="G120" s="81">
        <v>1.3</v>
      </c>
      <c r="H120" s="82">
        <v>38410</v>
      </c>
      <c r="I120" s="98">
        <v>1.3341975571089352E-2</v>
      </c>
      <c r="J120" s="83">
        <v>16</v>
      </c>
      <c r="K120" s="99">
        <v>7.8508341511285568E-3</v>
      </c>
      <c r="L120" s="84">
        <v>50240</v>
      </c>
      <c r="M120" s="95">
        <v>1.3207959372905859E-2</v>
      </c>
    </row>
    <row r="121" spans="1:13" ht="16.5" x14ac:dyDescent="0.3">
      <c r="A121" s="73">
        <v>115</v>
      </c>
      <c r="B121" s="80">
        <v>43272</v>
      </c>
      <c r="C121" s="96">
        <v>1.33</v>
      </c>
      <c r="D121" s="97">
        <v>1.32</v>
      </c>
      <c r="E121" s="85">
        <v>7.575757575757582E-3</v>
      </c>
      <c r="F121" s="81">
        <v>1.34</v>
      </c>
      <c r="G121" s="81">
        <v>1.32</v>
      </c>
      <c r="H121" s="82">
        <v>54200</v>
      </c>
      <c r="I121" s="98">
        <v>1.8826739806119316E-2</v>
      </c>
      <c r="J121" s="83">
        <v>31</v>
      </c>
      <c r="K121" s="99">
        <v>1.5210991167811581E-2</v>
      </c>
      <c r="L121" s="86">
        <v>72090</v>
      </c>
      <c r="M121" s="95">
        <v>1.8952264952085657E-2</v>
      </c>
    </row>
    <row r="122" spans="1:13" ht="16.5" x14ac:dyDescent="0.3">
      <c r="A122" s="73">
        <v>116</v>
      </c>
      <c r="B122" s="80">
        <v>43275</v>
      </c>
      <c r="C122" s="96">
        <v>1.35</v>
      </c>
      <c r="D122" s="97">
        <v>1.33</v>
      </c>
      <c r="E122" s="85">
        <v>1.5037593984962419E-2</v>
      </c>
      <c r="F122" s="81">
        <v>1.35</v>
      </c>
      <c r="G122" s="81">
        <v>1.33</v>
      </c>
      <c r="H122" s="82">
        <v>15908</v>
      </c>
      <c r="I122" s="98">
        <v>5.5257523401429165E-3</v>
      </c>
      <c r="J122" s="83">
        <v>18</v>
      </c>
      <c r="K122" s="99">
        <v>8.832188420019628E-3</v>
      </c>
      <c r="L122" s="84">
        <v>21205</v>
      </c>
      <c r="M122" s="95">
        <v>5.5747368332497759E-3</v>
      </c>
    </row>
    <row r="123" spans="1:13" ht="16.5" x14ac:dyDescent="0.3">
      <c r="A123" s="73">
        <v>117</v>
      </c>
      <c r="B123" s="80">
        <v>43276</v>
      </c>
      <c r="C123" s="96">
        <v>1.34</v>
      </c>
      <c r="D123" s="97">
        <v>1.35</v>
      </c>
      <c r="E123" s="85">
        <v>-7.4074074074074138E-3</v>
      </c>
      <c r="F123" s="81">
        <v>1.34</v>
      </c>
      <c r="G123" s="81">
        <v>1.32</v>
      </c>
      <c r="H123" s="82">
        <v>24230</v>
      </c>
      <c r="I123" s="98">
        <v>8.4164558210751104E-3</v>
      </c>
      <c r="J123" s="83">
        <v>19</v>
      </c>
      <c r="K123" s="99">
        <v>9.3228655544651626E-3</v>
      </c>
      <c r="L123" s="86">
        <v>32154</v>
      </c>
      <c r="M123" s="95">
        <v>8.4531991575719535E-3</v>
      </c>
    </row>
    <row r="124" spans="1:13" ht="16.5" x14ac:dyDescent="0.3">
      <c r="A124" s="73">
        <v>118</v>
      </c>
      <c r="B124" s="80">
        <v>43277</v>
      </c>
      <c r="C124" s="96">
        <v>1.34</v>
      </c>
      <c r="D124" s="97">
        <v>1.34</v>
      </c>
      <c r="E124" s="85">
        <v>0</v>
      </c>
      <c r="F124" s="81">
        <v>1.35</v>
      </c>
      <c r="G124" s="81">
        <v>1.33</v>
      </c>
      <c r="H124" s="82">
        <v>7552</v>
      </c>
      <c r="I124" s="98">
        <v>2.6232387272290235E-3</v>
      </c>
      <c r="J124" s="83">
        <v>7</v>
      </c>
      <c r="K124" s="99">
        <v>3.4347399411187437E-3</v>
      </c>
      <c r="L124" s="84">
        <v>10082</v>
      </c>
      <c r="M124" s="95">
        <v>2.6505303821185685E-3</v>
      </c>
    </row>
    <row r="125" spans="1:13" ht="16.5" x14ac:dyDescent="0.3">
      <c r="A125" s="73">
        <v>119</v>
      </c>
      <c r="B125" s="80">
        <v>43278</v>
      </c>
      <c r="C125" s="96">
        <v>1.33</v>
      </c>
      <c r="D125" s="97">
        <v>1.34</v>
      </c>
      <c r="E125" s="85">
        <v>-7.462686567164185E-3</v>
      </c>
      <c r="F125" s="81">
        <v>1.33</v>
      </c>
      <c r="G125" s="81">
        <v>1.32</v>
      </c>
      <c r="H125" s="82">
        <v>5100</v>
      </c>
      <c r="I125" s="98">
        <v>1.7715197972547696E-3</v>
      </c>
      <c r="J125" s="83">
        <v>10</v>
      </c>
      <c r="K125" s="99">
        <v>4.9067713444553487E-3</v>
      </c>
      <c r="L125" s="86">
        <v>6763</v>
      </c>
      <c r="M125" s="95">
        <v>1.7779743081003648E-3</v>
      </c>
    </row>
    <row r="126" spans="1:13" ht="16.5" x14ac:dyDescent="0.3">
      <c r="A126" s="73">
        <v>120</v>
      </c>
      <c r="B126" s="80">
        <v>43279</v>
      </c>
      <c r="C126" s="96">
        <v>1.34</v>
      </c>
      <c r="D126" s="97">
        <v>1.33</v>
      </c>
      <c r="E126" s="85">
        <v>7.5187969924812095E-3</v>
      </c>
      <c r="F126" s="81">
        <v>1.34</v>
      </c>
      <c r="G126" s="81">
        <v>1.31</v>
      </c>
      <c r="H126" s="82">
        <v>21198</v>
      </c>
      <c r="I126" s="98">
        <v>7.3632699337660007E-3</v>
      </c>
      <c r="J126" s="83">
        <v>25</v>
      </c>
      <c r="K126" s="99">
        <v>1.2266928361138371E-2</v>
      </c>
      <c r="L126" s="84">
        <v>27896</v>
      </c>
      <c r="M126" s="95">
        <v>7.3337825371533006E-3</v>
      </c>
    </row>
    <row r="127" spans="1:13" ht="16.5" x14ac:dyDescent="0.3">
      <c r="A127" s="73">
        <v>121</v>
      </c>
      <c r="B127" s="80">
        <v>43282</v>
      </c>
      <c r="C127" s="96">
        <v>1.34</v>
      </c>
      <c r="D127" s="97">
        <v>1.34</v>
      </c>
      <c r="E127" s="85">
        <v>0</v>
      </c>
      <c r="F127" s="81">
        <v>1.34</v>
      </c>
      <c r="G127" s="81">
        <v>1.33</v>
      </c>
      <c r="H127" s="82">
        <v>15210</v>
      </c>
      <c r="I127" s="98">
        <v>5.2832972776951067E-3</v>
      </c>
      <c r="J127" s="83">
        <v>7</v>
      </c>
      <c r="K127" s="99">
        <v>3.4347399411187437E-3</v>
      </c>
      <c r="L127" s="86">
        <v>20230</v>
      </c>
      <c r="M127" s="95">
        <v>5.3184119847509061E-3</v>
      </c>
    </row>
    <row r="128" spans="1:13" ht="16.5" x14ac:dyDescent="0.3">
      <c r="A128" s="73">
        <v>122</v>
      </c>
      <c r="B128" s="80">
        <v>43283</v>
      </c>
      <c r="C128" s="96">
        <v>1.34</v>
      </c>
      <c r="D128" s="97">
        <v>1.34</v>
      </c>
      <c r="E128" s="85">
        <v>0</v>
      </c>
      <c r="F128" s="81">
        <v>1.34</v>
      </c>
      <c r="G128" s="81">
        <v>1.33</v>
      </c>
      <c r="H128" s="82">
        <v>3283</v>
      </c>
      <c r="I128" s="98">
        <v>1.140372449879884E-3</v>
      </c>
      <c r="J128" s="83">
        <v>6</v>
      </c>
      <c r="K128" s="99">
        <v>2.944062806673209E-3</v>
      </c>
      <c r="L128" s="84">
        <v>4370</v>
      </c>
      <c r="M128" s="95">
        <v>1.1488611158359595E-3</v>
      </c>
    </row>
    <row r="129" spans="1:13" ht="16.5" x14ac:dyDescent="0.3">
      <c r="A129" s="73">
        <v>123</v>
      </c>
      <c r="B129" s="80">
        <v>43284</v>
      </c>
      <c r="C129" s="96">
        <v>1.35</v>
      </c>
      <c r="D129" s="97">
        <v>1.34</v>
      </c>
      <c r="E129" s="85">
        <v>7.462686567164185E-3</v>
      </c>
      <c r="F129" s="81">
        <v>1.35</v>
      </c>
      <c r="G129" s="81">
        <v>1.33</v>
      </c>
      <c r="H129" s="82">
        <v>11146</v>
      </c>
      <c r="I129" s="98">
        <v>3.8716391490591492E-3</v>
      </c>
      <c r="J129" s="83">
        <v>9</v>
      </c>
      <c r="K129" s="99">
        <v>4.416094210009814E-3</v>
      </c>
      <c r="L129" s="86">
        <v>14941</v>
      </c>
      <c r="M129" s="95">
        <v>3.9279482681247304E-3</v>
      </c>
    </row>
    <row r="130" spans="1:13" ht="16.5" x14ac:dyDescent="0.3">
      <c r="A130" s="73">
        <v>124</v>
      </c>
      <c r="B130" s="80">
        <v>43285</v>
      </c>
      <c r="C130" s="96">
        <v>1.35</v>
      </c>
      <c r="D130" s="97">
        <v>1.35</v>
      </c>
      <c r="E130" s="85">
        <v>0</v>
      </c>
      <c r="F130" s="81">
        <v>1.35</v>
      </c>
      <c r="G130" s="81">
        <v>1.34</v>
      </c>
      <c r="H130" s="82">
        <v>2371</v>
      </c>
      <c r="I130" s="98">
        <v>8.2358302731197226E-4</v>
      </c>
      <c r="J130" s="83">
        <v>4</v>
      </c>
      <c r="K130" s="99">
        <v>1.9627085377821392E-3</v>
      </c>
      <c r="L130" s="84">
        <v>3181</v>
      </c>
      <c r="M130" s="95">
        <v>8.3627624930759426E-4</v>
      </c>
    </row>
    <row r="131" spans="1:13" ht="16.5" x14ac:dyDescent="0.3">
      <c r="A131" s="73">
        <v>125</v>
      </c>
      <c r="B131" s="80">
        <v>43286</v>
      </c>
      <c r="C131" s="96">
        <v>1.35</v>
      </c>
      <c r="D131" s="97">
        <v>1.35</v>
      </c>
      <c r="E131" s="85">
        <v>0</v>
      </c>
      <c r="F131" s="81">
        <v>1.36</v>
      </c>
      <c r="G131" s="81">
        <v>1.35</v>
      </c>
      <c r="H131" s="82">
        <v>11211</v>
      </c>
      <c r="I131" s="98">
        <v>3.8942173425535729E-3</v>
      </c>
      <c r="J131" s="83">
        <v>10</v>
      </c>
      <c r="K131" s="99">
        <v>4.9067713444553487E-3</v>
      </c>
      <c r="L131" s="86">
        <v>15171</v>
      </c>
      <c r="M131" s="95">
        <v>3.9884146426424124E-3</v>
      </c>
    </row>
    <row r="132" spans="1:13" ht="16.5" x14ac:dyDescent="0.3">
      <c r="A132" s="73">
        <v>126</v>
      </c>
      <c r="B132" s="80">
        <v>43289</v>
      </c>
      <c r="C132" s="96">
        <v>1.36</v>
      </c>
      <c r="D132" s="97">
        <v>1.35</v>
      </c>
      <c r="E132" s="85">
        <v>7.4074074074074138E-3</v>
      </c>
      <c r="F132" s="81">
        <v>1.36</v>
      </c>
      <c r="G132" s="81">
        <v>1.33</v>
      </c>
      <c r="H132" s="82">
        <v>687</v>
      </c>
      <c r="I132" s="98">
        <v>2.3863413739490718E-4</v>
      </c>
      <c r="J132" s="83">
        <v>4</v>
      </c>
      <c r="K132" s="99">
        <v>1.9627085377821392E-3</v>
      </c>
      <c r="L132" s="84">
        <v>915</v>
      </c>
      <c r="M132" s="95">
        <v>2.4055101166816999E-4</v>
      </c>
    </row>
    <row r="133" spans="1:13" ht="16.5" x14ac:dyDescent="0.3">
      <c r="A133" s="73">
        <v>127</v>
      </c>
      <c r="B133" s="80">
        <v>43290</v>
      </c>
      <c r="C133" s="96">
        <v>1.35</v>
      </c>
      <c r="D133" s="97">
        <v>1.36</v>
      </c>
      <c r="E133" s="85">
        <v>-7.3529411764705942E-3</v>
      </c>
      <c r="F133" s="81">
        <v>1.35</v>
      </c>
      <c r="G133" s="81">
        <v>1.32</v>
      </c>
      <c r="H133" s="82">
        <v>1020</v>
      </c>
      <c r="I133" s="98">
        <v>3.5430395945095389E-4</v>
      </c>
      <c r="J133" s="83">
        <v>3</v>
      </c>
      <c r="K133" s="99">
        <v>1.4720314033366045E-3</v>
      </c>
      <c r="L133" s="86">
        <v>1350</v>
      </c>
      <c r="M133" s="95">
        <v>3.5491132869074261E-4</v>
      </c>
    </row>
    <row r="134" spans="1:13" ht="16.5" x14ac:dyDescent="0.3">
      <c r="A134" s="73">
        <v>128</v>
      </c>
      <c r="B134" s="80">
        <v>43291</v>
      </c>
      <c r="C134" s="96">
        <v>1.35</v>
      </c>
      <c r="D134" s="97">
        <v>1.35</v>
      </c>
      <c r="E134" s="85">
        <v>0</v>
      </c>
      <c r="F134" s="81">
        <v>1.36</v>
      </c>
      <c r="G134" s="81">
        <v>1.35</v>
      </c>
      <c r="H134" s="82">
        <v>9233</v>
      </c>
      <c r="I134" s="98">
        <v>3.2071455466771153E-3</v>
      </c>
      <c r="J134" s="83">
        <v>7</v>
      </c>
      <c r="K134" s="99">
        <v>3.4347399411187437E-3</v>
      </c>
      <c r="L134" s="84">
        <v>12466</v>
      </c>
      <c r="M134" s="95">
        <v>3.2772774988583686E-3</v>
      </c>
    </row>
    <row r="135" spans="1:13" ht="16.5" x14ac:dyDescent="0.3">
      <c r="A135" s="73">
        <v>129</v>
      </c>
      <c r="B135" s="80">
        <v>43292</v>
      </c>
      <c r="C135" s="96">
        <v>1.35</v>
      </c>
      <c r="D135" s="97">
        <v>1.35</v>
      </c>
      <c r="E135" s="85">
        <v>0</v>
      </c>
      <c r="F135" s="81">
        <v>1.35</v>
      </c>
      <c r="G135" s="81">
        <v>1.31</v>
      </c>
      <c r="H135" s="82">
        <v>17852</v>
      </c>
      <c r="I135" s="98">
        <v>6.2010140040376759E-3</v>
      </c>
      <c r="J135" s="83">
        <v>6</v>
      </c>
      <c r="K135" s="99">
        <v>2.944062806673209E-3</v>
      </c>
      <c r="L135" s="86">
        <v>23710</v>
      </c>
      <c r="M135" s="95">
        <v>6.2332945209314875E-3</v>
      </c>
    </row>
    <row r="136" spans="1:13" ht="16.5" x14ac:dyDescent="0.3">
      <c r="A136" s="73">
        <v>130</v>
      </c>
      <c r="B136" s="80">
        <v>43293</v>
      </c>
      <c r="C136" s="96">
        <v>1.35</v>
      </c>
      <c r="D136" s="97">
        <v>1.35</v>
      </c>
      <c r="E136" s="85">
        <v>0</v>
      </c>
      <c r="F136" s="81">
        <v>1.35</v>
      </c>
      <c r="G136" s="81">
        <v>1.35</v>
      </c>
      <c r="H136" s="82">
        <v>1800</v>
      </c>
      <c r="I136" s="98">
        <v>6.2524228138403633E-4</v>
      </c>
      <c r="J136" s="83">
        <v>1</v>
      </c>
      <c r="K136" s="99">
        <v>4.906771344455348E-4</v>
      </c>
      <c r="L136" s="84">
        <v>2430</v>
      </c>
      <c r="M136" s="95">
        <v>6.3884039164333669E-4</v>
      </c>
    </row>
    <row r="137" spans="1:13" ht="16.5" x14ac:dyDescent="0.3">
      <c r="A137" s="73">
        <v>131</v>
      </c>
      <c r="B137" s="80">
        <v>43296</v>
      </c>
      <c r="C137" s="96">
        <v>1.34</v>
      </c>
      <c r="D137" s="97">
        <v>1.35</v>
      </c>
      <c r="E137" s="85">
        <v>-7.4074074074074138E-3</v>
      </c>
      <c r="F137" s="81">
        <v>1.34</v>
      </c>
      <c r="G137" s="81">
        <v>1.34</v>
      </c>
      <c r="H137" s="82">
        <v>3000</v>
      </c>
      <c r="I137" s="98">
        <v>1.0420704689733939E-3</v>
      </c>
      <c r="J137" s="83">
        <v>2</v>
      </c>
      <c r="K137" s="99">
        <v>9.813542688910696E-4</v>
      </c>
      <c r="L137" s="86">
        <v>4020</v>
      </c>
      <c r="M137" s="95">
        <v>1.056847067656878E-3</v>
      </c>
    </row>
    <row r="138" spans="1:13" ht="16.5" x14ac:dyDescent="0.3">
      <c r="A138" s="73">
        <v>132</v>
      </c>
      <c r="B138" s="80">
        <v>43297</v>
      </c>
      <c r="C138" s="96">
        <v>1.31</v>
      </c>
      <c r="D138" s="97">
        <v>1.34</v>
      </c>
      <c r="E138" s="85">
        <v>-2.2388059701492557E-2</v>
      </c>
      <c r="F138" s="81">
        <v>1.34</v>
      </c>
      <c r="G138" s="81">
        <v>1.31</v>
      </c>
      <c r="H138" s="82">
        <v>8390</v>
      </c>
      <c r="I138" s="98">
        <v>2.9143237448955913E-3</v>
      </c>
      <c r="J138" s="83">
        <v>9</v>
      </c>
      <c r="K138" s="99">
        <v>4.416094210009814E-3</v>
      </c>
      <c r="L138" s="84">
        <v>11002</v>
      </c>
      <c r="M138" s="95">
        <v>2.8923958801892967E-3</v>
      </c>
    </row>
    <row r="139" spans="1:13" ht="16.5" x14ac:dyDescent="0.3">
      <c r="A139" s="73">
        <v>133</v>
      </c>
      <c r="B139" s="80">
        <v>43298</v>
      </c>
      <c r="C139" s="96">
        <v>1.33</v>
      </c>
      <c r="D139" s="97">
        <v>1.31</v>
      </c>
      <c r="E139" s="85">
        <v>1.5267175572519097E-2</v>
      </c>
      <c r="F139" s="81">
        <v>1.33</v>
      </c>
      <c r="G139" s="81">
        <v>1.3</v>
      </c>
      <c r="H139" s="82">
        <v>20851</v>
      </c>
      <c r="I139" s="98">
        <v>7.2427371161880782E-3</v>
      </c>
      <c r="J139" s="83">
        <v>11</v>
      </c>
      <c r="K139" s="99">
        <v>5.3974484789008834E-3</v>
      </c>
      <c r="L139" s="86">
        <v>27250</v>
      </c>
      <c r="M139" s="95">
        <v>7.1639508939427676E-3</v>
      </c>
    </row>
    <row r="140" spans="1:13" ht="16.5" x14ac:dyDescent="0.3">
      <c r="A140" s="73">
        <v>134</v>
      </c>
      <c r="B140" s="80">
        <v>43299</v>
      </c>
      <c r="C140" s="96">
        <v>1.33</v>
      </c>
      <c r="D140" s="97">
        <v>1.33</v>
      </c>
      <c r="E140" s="85">
        <v>0</v>
      </c>
      <c r="F140" s="81">
        <v>1.34</v>
      </c>
      <c r="G140" s="81">
        <v>1.3</v>
      </c>
      <c r="H140" s="82">
        <v>4300</v>
      </c>
      <c r="I140" s="98">
        <v>1.4936343388618645E-3</v>
      </c>
      <c r="J140" s="83">
        <v>9</v>
      </c>
      <c r="K140" s="99">
        <v>4.416094210009814E-3</v>
      </c>
      <c r="L140" s="84">
        <v>5703</v>
      </c>
      <c r="M140" s="95">
        <v>1.4993031907580038E-3</v>
      </c>
    </row>
    <row r="141" spans="1:13" ht="16.5" x14ac:dyDescent="0.3">
      <c r="A141" s="73">
        <v>135</v>
      </c>
      <c r="B141" s="80">
        <v>43300</v>
      </c>
      <c r="C141" s="96">
        <v>1.33</v>
      </c>
      <c r="D141" s="97">
        <v>1.33</v>
      </c>
      <c r="E141" s="85">
        <v>0</v>
      </c>
      <c r="F141" s="81">
        <v>1.33</v>
      </c>
      <c r="G141" s="81">
        <v>1.31</v>
      </c>
      <c r="H141" s="82">
        <v>5815</v>
      </c>
      <c r="I141" s="98">
        <v>2.0198799256934286E-3</v>
      </c>
      <c r="J141" s="83">
        <v>8</v>
      </c>
      <c r="K141" s="99">
        <v>3.9254170755642784E-3</v>
      </c>
      <c r="L141" s="86">
        <v>7669</v>
      </c>
      <c r="M141" s="95">
        <v>2.0161592442439298E-3</v>
      </c>
    </row>
    <row r="142" spans="1:13" ht="16.5" x14ac:dyDescent="0.3">
      <c r="A142" s="73">
        <v>136</v>
      </c>
      <c r="B142" s="80">
        <v>43303</v>
      </c>
      <c r="C142" s="96">
        <v>1.33</v>
      </c>
      <c r="D142" s="97">
        <v>1.33</v>
      </c>
      <c r="E142" s="85">
        <v>0</v>
      </c>
      <c r="F142" s="81">
        <v>1.33</v>
      </c>
      <c r="G142" s="81">
        <v>1.3</v>
      </c>
      <c r="H142" s="82">
        <v>42198</v>
      </c>
      <c r="I142" s="98">
        <v>1.4657763216579758E-2</v>
      </c>
      <c r="J142" s="83">
        <v>21</v>
      </c>
      <c r="K142" s="99">
        <v>1.0304219823356232E-2</v>
      </c>
      <c r="L142" s="84">
        <v>55302</v>
      </c>
      <c r="M142" s="95">
        <v>1.4538745406855888E-2</v>
      </c>
    </row>
    <row r="143" spans="1:13" ht="16.5" x14ac:dyDescent="0.3">
      <c r="A143" s="73">
        <v>137</v>
      </c>
      <c r="B143" s="80">
        <v>43304</v>
      </c>
      <c r="C143" s="96">
        <v>1.31</v>
      </c>
      <c r="D143" s="97">
        <v>1.33</v>
      </c>
      <c r="E143" s="85">
        <v>-1.5037593984962419E-2</v>
      </c>
      <c r="F143" s="81">
        <v>1.33</v>
      </c>
      <c r="G143" s="81">
        <v>1.3</v>
      </c>
      <c r="H143" s="82">
        <v>21925</v>
      </c>
      <c r="I143" s="98">
        <v>7.6157983440805531E-3</v>
      </c>
      <c r="J143" s="83">
        <v>19</v>
      </c>
      <c r="K143" s="99">
        <v>9.3228655544651626E-3</v>
      </c>
      <c r="L143" s="86">
        <v>28757</v>
      </c>
      <c r="M143" s="95">
        <v>7.560137095673841E-3</v>
      </c>
    </row>
    <row r="144" spans="1:13" ht="16.5" x14ac:dyDescent="0.3">
      <c r="A144" s="73">
        <v>138</v>
      </c>
      <c r="B144" s="80">
        <v>43305</v>
      </c>
      <c r="C144" s="96">
        <v>1.34</v>
      </c>
      <c r="D144" s="97">
        <v>1.31</v>
      </c>
      <c r="E144" s="85">
        <v>2.2900763358778647E-2</v>
      </c>
      <c r="F144" s="81">
        <v>1.34</v>
      </c>
      <c r="G144" s="81">
        <v>1.29</v>
      </c>
      <c r="H144" s="82">
        <v>20141</v>
      </c>
      <c r="I144" s="98">
        <v>6.9961137718643754E-3</v>
      </c>
      <c r="J144" s="83">
        <v>17</v>
      </c>
      <c r="K144" s="99">
        <v>8.3415112855740915E-3</v>
      </c>
      <c r="L144" s="84">
        <v>26347</v>
      </c>
      <c r="M144" s="95">
        <v>6.9265546496407376E-3</v>
      </c>
    </row>
    <row r="145" spans="1:13" ht="16.5" x14ac:dyDescent="0.3">
      <c r="A145" s="73">
        <v>139</v>
      </c>
      <c r="B145" s="80">
        <v>43306</v>
      </c>
      <c r="C145" s="96">
        <v>1.31</v>
      </c>
      <c r="D145" s="97">
        <v>1.34</v>
      </c>
      <c r="E145" s="85">
        <v>-2.2388059701492557E-2</v>
      </c>
      <c r="F145" s="81">
        <v>1.31</v>
      </c>
      <c r="G145" s="81">
        <v>1.31</v>
      </c>
      <c r="H145" s="82">
        <v>200</v>
      </c>
      <c r="I145" s="98">
        <v>6.9471364598226257E-5</v>
      </c>
      <c r="J145" s="83">
        <v>1</v>
      </c>
      <c r="K145" s="99">
        <v>4.906771344455348E-4</v>
      </c>
      <c r="L145" s="86">
        <v>262</v>
      </c>
      <c r="M145" s="95">
        <v>6.887908749405523E-5</v>
      </c>
    </row>
    <row r="146" spans="1:13" ht="16.5" x14ac:dyDescent="0.3">
      <c r="A146" s="73">
        <v>140</v>
      </c>
      <c r="B146" s="80">
        <v>43307</v>
      </c>
      <c r="C146" s="96">
        <v>1.33</v>
      </c>
      <c r="D146" s="97">
        <v>1.31</v>
      </c>
      <c r="E146" s="85">
        <v>1.5267175572519097E-2</v>
      </c>
      <c r="F146" s="81">
        <v>1.33</v>
      </c>
      <c r="G146" s="81">
        <v>1.31</v>
      </c>
      <c r="H146" s="82">
        <v>15660</v>
      </c>
      <c r="I146" s="98">
        <v>5.4396078480411156E-3</v>
      </c>
      <c r="J146" s="83">
        <v>12</v>
      </c>
      <c r="K146" s="99">
        <v>5.8881256133464181E-3</v>
      </c>
      <c r="L146" s="84">
        <v>20789</v>
      </c>
      <c r="M146" s="95">
        <v>5.4653715645569248E-3</v>
      </c>
    </row>
    <row r="147" spans="1:13" ht="16.5" x14ac:dyDescent="0.3">
      <c r="A147" s="73">
        <v>141</v>
      </c>
      <c r="B147" s="80">
        <v>43310</v>
      </c>
      <c r="C147" s="96">
        <v>1.33</v>
      </c>
      <c r="D147" s="97">
        <v>1.33</v>
      </c>
      <c r="E147" s="85">
        <v>0</v>
      </c>
      <c r="F147" s="81">
        <v>1.33</v>
      </c>
      <c r="G147" s="81">
        <v>1.31</v>
      </c>
      <c r="H147" s="82">
        <v>19580</v>
      </c>
      <c r="I147" s="98">
        <v>6.8012465941663502E-3</v>
      </c>
      <c r="J147" s="83">
        <v>6</v>
      </c>
      <c r="K147" s="99">
        <v>2.944062806673209E-3</v>
      </c>
      <c r="L147" s="86">
        <v>25680</v>
      </c>
      <c r="M147" s="95">
        <v>6.7512021635394593E-3</v>
      </c>
    </row>
    <row r="148" spans="1:13" ht="16.5" x14ac:dyDescent="0.3">
      <c r="A148" s="73">
        <v>142</v>
      </c>
      <c r="B148" s="80">
        <v>43311</v>
      </c>
      <c r="C148" s="96">
        <v>1.37</v>
      </c>
      <c r="D148" s="97">
        <v>1.33</v>
      </c>
      <c r="E148" s="85">
        <v>3.0075187969924838E-2</v>
      </c>
      <c r="F148" s="81">
        <v>1.38</v>
      </c>
      <c r="G148" s="81">
        <v>1.33</v>
      </c>
      <c r="H148" s="82">
        <v>49621</v>
      </c>
      <c r="I148" s="98">
        <v>1.7236192913642926E-2</v>
      </c>
      <c r="J148" s="83">
        <v>19</v>
      </c>
      <c r="K148" s="99">
        <v>9.3228655544651626E-3</v>
      </c>
      <c r="L148" s="84">
        <v>66913</v>
      </c>
      <c r="M148" s="95">
        <v>1.7591245730876785E-2</v>
      </c>
    </row>
    <row r="149" spans="1:13" ht="16.5" x14ac:dyDescent="0.3">
      <c r="A149" s="73">
        <v>143</v>
      </c>
      <c r="B149" s="80">
        <v>43312</v>
      </c>
      <c r="C149" s="96">
        <v>1.34</v>
      </c>
      <c r="D149" s="97">
        <v>1.37</v>
      </c>
      <c r="E149" s="85">
        <v>-2.1897810218978121E-2</v>
      </c>
      <c r="F149" s="81">
        <v>1.35</v>
      </c>
      <c r="G149" s="81">
        <v>1.31</v>
      </c>
      <c r="H149" s="82">
        <v>15095</v>
      </c>
      <c r="I149" s="98">
        <v>5.2433512430511264E-3</v>
      </c>
      <c r="J149" s="83">
        <v>10</v>
      </c>
      <c r="K149" s="99">
        <v>4.9067713444553487E-3</v>
      </c>
      <c r="L149" s="86">
        <v>19942</v>
      </c>
      <c r="M149" s="95">
        <v>5.2426975679635479E-3</v>
      </c>
    </row>
    <row r="150" spans="1:13" ht="16.5" x14ac:dyDescent="0.3">
      <c r="A150" s="73">
        <v>144</v>
      </c>
      <c r="B150" s="80">
        <v>43313</v>
      </c>
      <c r="C150" s="96">
        <v>1.37</v>
      </c>
      <c r="D150" s="97">
        <v>1.34</v>
      </c>
      <c r="E150" s="85">
        <v>2.2388059701492557E-2</v>
      </c>
      <c r="F150" s="81">
        <v>1.37</v>
      </c>
      <c r="G150" s="81">
        <v>1.34</v>
      </c>
      <c r="H150" s="82">
        <v>71947</v>
      </c>
      <c r="I150" s="98">
        <v>2.4991281343742924E-2</v>
      </c>
      <c r="J150" s="83">
        <v>31</v>
      </c>
      <c r="K150" s="99">
        <v>1.5210991167811581E-2</v>
      </c>
      <c r="L150" s="84">
        <v>97113</v>
      </c>
      <c r="M150" s="95">
        <v>2.5530743602328956E-2</v>
      </c>
    </row>
    <row r="151" spans="1:13" ht="16.5" x14ac:dyDescent="0.3">
      <c r="A151" s="73">
        <v>145</v>
      </c>
      <c r="B151" s="80">
        <v>43314</v>
      </c>
      <c r="C151" s="96">
        <v>1.39</v>
      </c>
      <c r="D151" s="97">
        <v>1.37</v>
      </c>
      <c r="E151" s="85">
        <v>1.4598540145985252E-2</v>
      </c>
      <c r="F151" s="81">
        <v>1.39</v>
      </c>
      <c r="G151" s="81">
        <v>1.37</v>
      </c>
      <c r="H151" s="82">
        <v>29523</v>
      </c>
      <c r="I151" s="98">
        <v>1.025501548516717E-2</v>
      </c>
      <c r="J151" s="83">
        <v>22</v>
      </c>
      <c r="K151" s="99">
        <v>1.0794896957801767E-2</v>
      </c>
      <c r="L151" s="86">
        <v>40547</v>
      </c>
      <c r="M151" s="95">
        <v>1.0659696032906327E-2</v>
      </c>
    </row>
    <row r="152" spans="1:13" ht="16.5" x14ac:dyDescent="0.3">
      <c r="A152" s="73">
        <v>146</v>
      </c>
      <c r="B152" s="80">
        <v>43317</v>
      </c>
      <c r="C152" s="96">
        <v>1.39</v>
      </c>
      <c r="D152" s="97">
        <v>1.39</v>
      </c>
      <c r="E152" s="85">
        <v>0</v>
      </c>
      <c r="F152" s="81">
        <v>1.39</v>
      </c>
      <c r="G152" s="81">
        <v>1.38</v>
      </c>
      <c r="H152" s="82">
        <v>7300</v>
      </c>
      <c r="I152" s="98">
        <v>2.5357048078352585E-3</v>
      </c>
      <c r="J152" s="83">
        <v>2</v>
      </c>
      <c r="K152" s="99">
        <v>9.813542688910696E-4</v>
      </c>
      <c r="L152" s="84">
        <v>10127</v>
      </c>
      <c r="M152" s="95">
        <v>2.6623607597415929E-3</v>
      </c>
    </row>
    <row r="153" spans="1:13" ht="16.5" x14ac:dyDescent="0.3">
      <c r="A153" s="73">
        <v>147</v>
      </c>
      <c r="B153" s="80">
        <v>43318</v>
      </c>
      <c r="C153" s="96">
        <v>1.39</v>
      </c>
      <c r="D153" s="97">
        <v>1.39</v>
      </c>
      <c r="E153" s="85">
        <v>0</v>
      </c>
      <c r="F153" s="81">
        <v>1.39</v>
      </c>
      <c r="G153" s="81">
        <v>1.38</v>
      </c>
      <c r="H153" s="82">
        <v>8212</v>
      </c>
      <c r="I153" s="98">
        <v>2.8524942304031702E-3</v>
      </c>
      <c r="J153" s="83">
        <v>6</v>
      </c>
      <c r="K153" s="99">
        <v>2.944062806673209E-3</v>
      </c>
      <c r="L153" s="86">
        <v>11342</v>
      </c>
      <c r="M153" s="95">
        <v>2.9817809555632612E-3</v>
      </c>
    </row>
    <row r="154" spans="1:13" ht="16.5" x14ac:dyDescent="0.3">
      <c r="A154" s="73">
        <v>148</v>
      </c>
      <c r="B154" s="80">
        <v>43319</v>
      </c>
      <c r="C154" s="96">
        <v>1.38</v>
      </c>
      <c r="D154" s="97">
        <v>1.39</v>
      </c>
      <c r="E154" s="85">
        <v>-7.1942446043165541E-3</v>
      </c>
      <c r="F154" s="81">
        <v>1.38</v>
      </c>
      <c r="G154" s="81">
        <v>1.37</v>
      </c>
      <c r="H154" s="82">
        <v>3300</v>
      </c>
      <c r="I154" s="98">
        <v>1.1462775158707333E-3</v>
      </c>
      <c r="J154" s="83">
        <v>3</v>
      </c>
      <c r="K154" s="99">
        <v>1.4720314033366045E-3</v>
      </c>
      <c r="L154" s="84">
        <v>4534</v>
      </c>
      <c r="M154" s="95">
        <v>1.191976269839872E-3</v>
      </c>
    </row>
    <row r="155" spans="1:13" ht="16.5" x14ac:dyDescent="0.3">
      <c r="A155" s="73">
        <v>149</v>
      </c>
      <c r="B155" s="80">
        <v>43320</v>
      </c>
      <c r="C155" s="96">
        <v>1.38</v>
      </c>
      <c r="D155" s="97">
        <v>1.38</v>
      </c>
      <c r="E155" s="85">
        <v>0</v>
      </c>
      <c r="F155" s="81">
        <v>1.38</v>
      </c>
      <c r="G155" s="81">
        <v>1.37</v>
      </c>
      <c r="H155" s="82">
        <v>10290</v>
      </c>
      <c r="I155" s="98">
        <v>3.574301708578741E-3</v>
      </c>
      <c r="J155" s="83">
        <v>10</v>
      </c>
      <c r="K155" s="99">
        <v>4.9067713444553487E-3</v>
      </c>
      <c r="L155" s="86">
        <v>14125</v>
      </c>
      <c r="M155" s="95">
        <v>3.7134240872272145E-3</v>
      </c>
    </row>
    <row r="156" spans="1:13" ht="16.5" x14ac:dyDescent="0.3">
      <c r="A156" s="73">
        <v>150</v>
      </c>
      <c r="B156" s="80">
        <v>43321</v>
      </c>
      <c r="C156" s="96">
        <v>1.36</v>
      </c>
      <c r="D156" s="97">
        <v>1.38</v>
      </c>
      <c r="E156" s="85">
        <v>-1.4492753623188259E-2</v>
      </c>
      <c r="F156" s="81">
        <v>1.36</v>
      </c>
      <c r="G156" s="81">
        <v>1.34</v>
      </c>
      <c r="H156" s="82">
        <v>44730</v>
      </c>
      <c r="I156" s="98">
        <v>1.5537270692393303E-2</v>
      </c>
      <c r="J156" s="83">
        <v>23</v>
      </c>
      <c r="K156" s="99">
        <v>1.1285574092247301E-2</v>
      </c>
      <c r="L156" s="84">
        <v>60255</v>
      </c>
      <c r="M156" s="95">
        <v>1.5840875637230144E-2</v>
      </c>
    </row>
    <row r="157" spans="1:13" ht="16.5" x14ac:dyDescent="0.3">
      <c r="A157" s="73">
        <v>151</v>
      </c>
      <c r="B157" s="80">
        <v>43324</v>
      </c>
      <c r="C157" s="96">
        <v>1.37</v>
      </c>
      <c r="D157" s="97">
        <v>1.36</v>
      </c>
      <c r="E157" s="85">
        <v>7.3529411764705942E-3</v>
      </c>
      <c r="F157" s="81">
        <v>1.38</v>
      </c>
      <c r="G157" s="81">
        <v>1.35</v>
      </c>
      <c r="H157" s="82">
        <v>3522</v>
      </c>
      <c r="I157" s="98">
        <v>1.2233907305747643E-3</v>
      </c>
      <c r="J157" s="83">
        <v>7</v>
      </c>
      <c r="K157" s="99">
        <v>3.4347399411187437E-3</v>
      </c>
      <c r="L157" s="86">
        <v>4773</v>
      </c>
      <c r="M157" s="95">
        <v>1.2548087198821589E-3</v>
      </c>
    </row>
    <row r="158" spans="1:13" ht="16.5" x14ac:dyDescent="0.3">
      <c r="A158" s="73">
        <v>152</v>
      </c>
      <c r="B158" s="80">
        <v>43325</v>
      </c>
      <c r="C158" s="96">
        <v>1.38</v>
      </c>
      <c r="D158" s="97">
        <v>1.37</v>
      </c>
      <c r="E158" s="85">
        <v>7.2992700729925444E-3</v>
      </c>
      <c r="F158" s="81">
        <v>1.38</v>
      </c>
      <c r="G158" s="81">
        <v>1.35</v>
      </c>
      <c r="H158" s="82">
        <v>3712</v>
      </c>
      <c r="I158" s="98">
        <v>1.2893885269430793E-3</v>
      </c>
      <c r="J158" s="83">
        <v>6</v>
      </c>
      <c r="K158" s="99">
        <v>2.944062806673209E-3</v>
      </c>
      <c r="L158" s="84">
        <v>5051</v>
      </c>
      <c r="M158" s="95">
        <v>1.3278941638644008E-3</v>
      </c>
    </row>
    <row r="159" spans="1:13" ht="16.5" x14ac:dyDescent="0.3">
      <c r="A159" s="73">
        <v>153</v>
      </c>
      <c r="B159" s="80">
        <v>43326</v>
      </c>
      <c r="C159" s="96">
        <v>1.38</v>
      </c>
      <c r="D159" s="97">
        <v>1.38</v>
      </c>
      <c r="E159" s="85">
        <v>0</v>
      </c>
      <c r="F159" s="81">
        <v>1.38</v>
      </c>
      <c r="G159" s="81">
        <v>1.36</v>
      </c>
      <c r="H159" s="82">
        <v>4270</v>
      </c>
      <c r="I159" s="98">
        <v>1.4832136341721305E-3</v>
      </c>
      <c r="J159" s="83">
        <v>7</v>
      </c>
      <c r="K159" s="99">
        <v>3.4347399411187437E-3</v>
      </c>
      <c r="L159" s="86">
        <v>5848</v>
      </c>
      <c r="M159" s="95">
        <v>1.5374232964321948E-3</v>
      </c>
    </row>
    <row r="160" spans="1:13" ht="16.5" x14ac:dyDescent="0.3">
      <c r="A160" s="73">
        <v>154</v>
      </c>
      <c r="B160" s="80">
        <v>43327</v>
      </c>
      <c r="C160" s="96">
        <v>1.38</v>
      </c>
      <c r="D160" s="97">
        <v>1.38</v>
      </c>
      <c r="E160" s="85">
        <v>0</v>
      </c>
      <c r="F160" s="81">
        <v>1.38</v>
      </c>
      <c r="G160" s="81">
        <v>1.36</v>
      </c>
      <c r="H160" s="82">
        <v>1770</v>
      </c>
      <c r="I160" s="98">
        <v>6.1482157669430233E-4</v>
      </c>
      <c r="J160" s="83">
        <v>3</v>
      </c>
      <c r="K160" s="99">
        <v>1.4720314033366045E-3</v>
      </c>
      <c r="L160" s="84">
        <v>2408</v>
      </c>
      <c r="M160" s="95">
        <v>6.3305665147208017E-4</v>
      </c>
    </row>
    <row r="161" spans="1:13" ht="16.5" x14ac:dyDescent="0.3">
      <c r="A161" s="73">
        <v>155</v>
      </c>
      <c r="B161" s="80">
        <v>43328</v>
      </c>
      <c r="C161" s="96">
        <v>1.39</v>
      </c>
      <c r="D161" s="97">
        <v>1.38</v>
      </c>
      <c r="E161" s="85">
        <v>7.2463768115942099E-3</v>
      </c>
      <c r="F161" s="81">
        <v>1.39</v>
      </c>
      <c r="G161" s="81">
        <v>1.37</v>
      </c>
      <c r="H161" s="82">
        <v>22240</v>
      </c>
      <c r="I161" s="98">
        <v>7.7252157433227598E-3</v>
      </c>
      <c r="J161" s="83">
        <v>14</v>
      </c>
      <c r="K161" s="99">
        <v>6.8694798822374874E-3</v>
      </c>
      <c r="L161" s="86">
        <v>30738</v>
      </c>
      <c r="M161" s="95">
        <v>8.0809366083674419E-3</v>
      </c>
    </row>
    <row r="162" spans="1:13" ht="16.5" x14ac:dyDescent="0.3">
      <c r="A162" s="73">
        <v>156</v>
      </c>
      <c r="B162" s="80">
        <v>43331</v>
      </c>
      <c r="C162" s="96">
        <v>1.38</v>
      </c>
      <c r="D162" s="97">
        <v>1.39</v>
      </c>
      <c r="E162" s="85">
        <v>-7.1942446043165541E-3</v>
      </c>
      <c r="F162" s="81">
        <v>1.39</v>
      </c>
      <c r="G162" s="81">
        <v>1.36</v>
      </c>
      <c r="H162" s="82">
        <v>2540</v>
      </c>
      <c r="I162" s="98">
        <v>8.8228633039747352E-4</v>
      </c>
      <c r="J162" s="83">
        <v>4</v>
      </c>
      <c r="K162" s="99">
        <v>1.9627085377821392E-3</v>
      </c>
      <c r="L162" s="84">
        <v>3495</v>
      </c>
      <c r="M162" s="95">
        <v>9.1882599538825594E-4</v>
      </c>
    </row>
    <row r="163" spans="1:13" ht="16.5" x14ac:dyDescent="0.3">
      <c r="A163" s="73">
        <v>157</v>
      </c>
      <c r="B163" s="80">
        <v>43338</v>
      </c>
      <c r="C163" s="96">
        <v>1.38</v>
      </c>
      <c r="D163" s="97">
        <v>1.38</v>
      </c>
      <c r="E163" s="85">
        <v>0</v>
      </c>
      <c r="F163" s="81">
        <v>1.38</v>
      </c>
      <c r="G163" s="81">
        <v>1.36</v>
      </c>
      <c r="H163" s="82">
        <v>12840</v>
      </c>
      <c r="I163" s="98">
        <v>4.4600616072061261E-3</v>
      </c>
      <c r="J163" s="83">
        <v>6</v>
      </c>
      <c r="K163" s="99">
        <v>2.944062806673209E-3</v>
      </c>
      <c r="L163" s="86">
        <v>17463</v>
      </c>
      <c r="M163" s="95">
        <v>4.59097520957514E-3</v>
      </c>
    </row>
    <row r="164" spans="1:13" ht="16.5" x14ac:dyDescent="0.3">
      <c r="A164" s="73">
        <v>158</v>
      </c>
      <c r="B164" s="80">
        <v>43339</v>
      </c>
      <c r="C164" s="96">
        <v>1.38</v>
      </c>
      <c r="D164" s="97">
        <v>1.38</v>
      </c>
      <c r="E164" s="85">
        <v>0</v>
      </c>
      <c r="F164" s="81">
        <v>1.38</v>
      </c>
      <c r="G164" s="81">
        <v>1.36</v>
      </c>
      <c r="H164" s="82">
        <v>36330</v>
      </c>
      <c r="I164" s="98">
        <v>1.26194733792678E-2</v>
      </c>
      <c r="J164" s="83">
        <v>14</v>
      </c>
      <c r="K164" s="99">
        <v>6.8694798822374874E-3</v>
      </c>
      <c r="L164" s="84">
        <v>49597</v>
      </c>
      <c r="M164" s="95">
        <v>1.303891642153686E-2</v>
      </c>
    </row>
    <row r="165" spans="1:13" ht="16.5" x14ac:dyDescent="0.3">
      <c r="A165" s="73">
        <v>159</v>
      </c>
      <c r="B165" s="80">
        <v>43340</v>
      </c>
      <c r="C165" s="96">
        <v>1.38</v>
      </c>
      <c r="D165" s="97">
        <v>1.38</v>
      </c>
      <c r="E165" s="85">
        <v>0</v>
      </c>
      <c r="F165" s="81">
        <v>1.38</v>
      </c>
      <c r="G165" s="81">
        <v>1.36</v>
      </c>
      <c r="H165" s="82">
        <v>3520</v>
      </c>
      <c r="I165" s="98">
        <v>1.2226960169287821E-3</v>
      </c>
      <c r="J165" s="83">
        <v>8</v>
      </c>
      <c r="K165" s="99">
        <v>3.9254170755642784E-3</v>
      </c>
      <c r="L165" s="86">
        <v>4813</v>
      </c>
      <c r="M165" s="95">
        <v>1.2653246111026253E-3</v>
      </c>
    </row>
    <row r="166" spans="1:13" ht="16.5" x14ac:dyDescent="0.3">
      <c r="A166" s="73">
        <v>160</v>
      </c>
      <c r="B166" s="80">
        <v>43341</v>
      </c>
      <c r="C166" s="96">
        <v>1.36</v>
      </c>
      <c r="D166" s="97">
        <v>1.38</v>
      </c>
      <c r="E166" s="85">
        <v>-1.4492753623188259E-2</v>
      </c>
      <c r="F166" s="81">
        <v>1.38</v>
      </c>
      <c r="G166" s="81">
        <v>1.36</v>
      </c>
      <c r="H166" s="82">
        <v>16044</v>
      </c>
      <c r="I166" s="98">
        <v>5.5729928680697104E-3</v>
      </c>
      <c r="J166" s="83">
        <v>23</v>
      </c>
      <c r="K166" s="99">
        <v>1.1285574092247301E-2</v>
      </c>
      <c r="L166" s="84">
        <v>21917</v>
      </c>
      <c r="M166" s="95">
        <v>5.7619196969740782E-3</v>
      </c>
    </row>
    <row r="167" spans="1:13" ht="16.5" x14ac:dyDescent="0.3">
      <c r="A167" s="73">
        <v>161</v>
      </c>
      <c r="B167" s="80">
        <v>43342</v>
      </c>
      <c r="C167" s="96">
        <v>1.38</v>
      </c>
      <c r="D167" s="97">
        <v>1.36</v>
      </c>
      <c r="E167" s="85">
        <v>1.4705882352941025E-2</v>
      </c>
      <c r="F167" s="81">
        <v>1.38</v>
      </c>
      <c r="G167" s="81">
        <v>1.35</v>
      </c>
      <c r="H167" s="82">
        <v>28846</v>
      </c>
      <c r="I167" s="98">
        <v>1.0019854916002173E-2</v>
      </c>
      <c r="J167" s="83">
        <v>22</v>
      </c>
      <c r="K167" s="99">
        <v>1.0794896957801767E-2</v>
      </c>
      <c r="L167" s="86">
        <v>39523</v>
      </c>
      <c r="M167" s="95">
        <v>1.0390489217662386E-2</v>
      </c>
    </row>
    <row r="168" spans="1:13" ht="16.5" x14ac:dyDescent="0.3">
      <c r="A168" s="73">
        <v>162</v>
      </c>
      <c r="B168" s="80">
        <v>43345</v>
      </c>
      <c r="C168" s="96">
        <v>1.38</v>
      </c>
      <c r="D168" s="97">
        <v>1.38</v>
      </c>
      <c r="E168" s="85">
        <v>0</v>
      </c>
      <c r="F168" s="81">
        <v>1.38</v>
      </c>
      <c r="G168" s="81">
        <v>1.35</v>
      </c>
      <c r="H168" s="82">
        <v>8810</v>
      </c>
      <c r="I168" s="98">
        <v>3.0602136105518664E-3</v>
      </c>
      <c r="J168" s="83">
        <v>7</v>
      </c>
      <c r="K168" s="99">
        <v>3.4347399411187437E-3</v>
      </c>
      <c r="L168" s="84">
        <v>12106</v>
      </c>
      <c r="M168" s="95">
        <v>3.1826344778741705E-3</v>
      </c>
    </row>
    <row r="169" spans="1:13" ht="16.5" x14ac:dyDescent="0.3">
      <c r="A169" s="73">
        <v>163</v>
      </c>
      <c r="B169" s="80">
        <v>43346</v>
      </c>
      <c r="C169" s="96">
        <v>1.38</v>
      </c>
      <c r="D169" s="97">
        <v>1.38</v>
      </c>
      <c r="E169" s="85">
        <v>0</v>
      </c>
      <c r="F169" s="81">
        <v>1.38</v>
      </c>
      <c r="G169" s="81">
        <v>1.36</v>
      </c>
      <c r="H169" s="82">
        <v>4700</v>
      </c>
      <c r="I169" s="98">
        <v>1.6325770680583171E-3</v>
      </c>
      <c r="J169" s="83">
        <v>5</v>
      </c>
      <c r="K169" s="99">
        <v>2.4533856722276743E-3</v>
      </c>
      <c r="L169" s="86">
        <v>6442</v>
      </c>
      <c r="M169" s="95">
        <v>1.6935842810561214E-3</v>
      </c>
    </row>
    <row r="170" spans="1:13" ht="16.5" x14ac:dyDescent="0.3">
      <c r="A170" s="73">
        <v>164</v>
      </c>
      <c r="B170" s="80">
        <v>43347</v>
      </c>
      <c r="C170" s="96">
        <v>1.37</v>
      </c>
      <c r="D170" s="97">
        <v>1.38</v>
      </c>
      <c r="E170" s="85">
        <v>-7.2463768115940486E-3</v>
      </c>
      <c r="F170" s="81">
        <v>1.38</v>
      </c>
      <c r="G170" s="81">
        <v>1.36</v>
      </c>
      <c r="H170" s="82">
        <v>9878</v>
      </c>
      <c r="I170" s="98">
        <v>3.4311906975063949E-3</v>
      </c>
      <c r="J170" s="83">
        <v>11</v>
      </c>
      <c r="K170" s="99">
        <v>5.3974484789008834E-3</v>
      </c>
      <c r="L170" s="84">
        <v>13495</v>
      </c>
      <c r="M170" s="95">
        <v>3.5477988005048681E-3</v>
      </c>
    </row>
    <row r="171" spans="1:13" ht="16.5" x14ac:dyDescent="0.3">
      <c r="A171" s="73">
        <v>165</v>
      </c>
      <c r="B171" s="80">
        <v>43348</v>
      </c>
      <c r="C171" s="96">
        <v>1.37</v>
      </c>
      <c r="D171" s="97">
        <v>1.37</v>
      </c>
      <c r="E171" s="85">
        <v>0</v>
      </c>
      <c r="F171" s="81">
        <v>1.37</v>
      </c>
      <c r="G171" s="81">
        <v>1.36</v>
      </c>
      <c r="H171" s="82">
        <v>2825</v>
      </c>
      <c r="I171" s="98">
        <v>9.8128302494994587E-4</v>
      </c>
      <c r="J171" s="83">
        <v>5</v>
      </c>
      <c r="K171" s="99">
        <v>2.4533856722276743E-3</v>
      </c>
      <c r="L171" s="86">
        <v>3853</v>
      </c>
      <c r="M171" s="95">
        <v>1.0129432218114306E-3</v>
      </c>
    </row>
    <row r="172" spans="1:13" ht="16.5" x14ac:dyDescent="0.3">
      <c r="A172" s="73">
        <v>166</v>
      </c>
      <c r="B172" s="80">
        <v>43349</v>
      </c>
      <c r="C172" s="96">
        <v>1.37</v>
      </c>
      <c r="D172" s="97">
        <v>1.37</v>
      </c>
      <c r="E172" s="85">
        <v>0</v>
      </c>
      <c r="F172" s="81">
        <v>1.38</v>
      </c>
      <c r="G172" s="81">
        <v>1.37</v>
      </c>
      <c r="H172" s="82">
        <v>11695</v>
      </c>
      <c r="I172" s="98">
        <v>4.0623380448812805E-3</v>
      </c>
      <c r="J172" s="83">
        <v>12</v>
      </c>
      <c r="K172" s="99">
        <v>5.8881256133464181E-3</v>
      </c>
      <c r="L172" s="84">
        <v>16023</v>
      </c>
      <c r="M172" s="95">
        <v>4.2124031256383478E-3</v>
      </c>
    </row>
    <row r="173" spans="1:13" ht="16.5" x14ac:dyDescent="0.3">
      <c r="A173" s="73">
        <v>167</v>
      </c>
      <c r="B173" s="80">
        <v>43352</v>
      </c>
      <c r="C173" s="96">
        <v>1.37</v>
      </c>
      <c r="D173" s="97">
        <v>1.37</v>
      </c>
      <c r="E173" s="85">
        <v>0</v>
      </c>
      <c r="F173" s="81">
        <v>1.37</v>
      </c>
      <c r="G173" s="81">
        <v>1.36</v>
      </c>
      <c r="H173" s="82">
        <v>11765</v>
      </c>
      <c r="I173" s="98">
        <v>4.0866530224906595E-3</v>
      </c>
      <c r="J173" s="83">
        <v>2</v>
      </c>
      <c r="K173" s="99">
        <v>9.813542688910696E-4</v>
      </c>
      <c r="L173" s="86">
        <v>16001</v>
      </c>
      <c r="M173" s="95">
        <v>4.2066193854670905E-3</v>
      </c>
    </row>
    <row r="174" spans="1:13" ht="16.5" x14ac:dyDescent="0.3">
      <c r="A174" s="73">
        <v>168</v>
      </c>
      <c r="B174" s="80">
        <v>43353</v>
      </c>
      <c r="C174" s="96">
        <v>1.37</v>
      </c>
      <c r="D174" s="97">
        <v>1.37</v>
      </c>
      <c r="E174" s="85">
        <v>0</v>
      </c>
      <c r="F174" s="81">
        <v>1.37</v>
      </c>
      <c r="G174" s="81">
        <v>1.36</v>
      </c>
      <c r="H174" s="82">
        <v>4355</v>
      </c>
      <c r="I174" s="98">
        <v>1.5127389641263768E-3</v>
      </c>
      <c r="J174" s="83">
        <v>6</v>
      </c>
      <c r="K174" s="99">
        <v>2.944062806673209E-3</v>
      </c>
      <c r="L174" s="84">
        <v>5923</v>
      </c>
      <c r="M174" s="95">
        <v>1.5571405924705694E-3</v>
      </c>
    </row>
    <row r="175" spans="1:13" ht="16.5" x14ac:dyDescent="0.3">
      <c r="A175" s="73">
        <v>169</v>
      </c>
      <c r="B175" s="80">
        <v>43355</v>
      </c>
      <c r="C175" s="96">
        <v>1.37</v>
      </c>
      <c r="D175" s="97">
        <v>1.37</v>
      </c>
      <c r="E175" s="85">
        <v>0</v>
      </c>
      <c r="F175" s="81">
        <v>1.38</v>
      </c>
      <c r="G175" s="81">
        <v>1.37</v>
      </c>
      <c r="H175" s="82">
        <v>9020</v>
      </c>
      <c r="I175" s="98">
        <v>3.1331585433800042E-3</v>
      </c>
      <c r="J175" s="83">
        <v>5</v>
      </c>
      <c r="K175" s="99">
        <v>2.4533856722276743E-3</v>
      </c>
      <c r="L175" s="86">
        <v>12358</v>
      </c>
      <c r="M175" s="95">
        <v>3.2488845925631093E-3</v>
      </c>
    </row>
    <row r="176" spans="1:13" ht="16.5" x14ac:dyDescent="0.3">
      <c r="A176" s="73">
        <v>170</v>
      </c>
      <c r="B176" s="80">
        <v>43356</v>
      </c>
      <c r="C176" s="96">
        <v>1.38</v>
      </c>
      <c r="D176" s="97">
        <v>1.37</v>
      </c>
      <c r="E176" s="85">
        <v>7.2992700729925444E-3</v>
      </c>
      <c r="F176" s="81">
        <v>1.38</v>
      </c>
      <c r="G176" s="81">
        <v>1.36</v>
      </c>
      <c r="H176" s="82">
        <v>14955</v>
      </c>
      <c r="I176" s="98">
        <v>5.1947212878323684E-3</v>
      </c>
      <c r="J176" s="83">
        <v>9</v>
      </c>
      <c r="K176" s="99">
        <v>4.416094210009814E-3</v>
      </c>
      <c r="L176" s="84">
        <v>20470</v>
      </c>
      <c r="M176" s="95">
        <v>5.3815073320737051E-3</v>
      </c>
    </row>
    <row r="177" spans="1:13" ht="16.5" x14ac:dyDescent="0.3">
      <c r="A177" s="73">
        <v>171</v>
      </c>
      <c r="B177" s="80">
        <v>43359</v>
      </c>
      <c r="C177" s="96">
        <v>1.37</v>
      </c>
      <c r="D177" s="97">
        <v>1.38</v>
      </c>
      <c r="E177" s="85">
        <v>-7.2463768115940486E-3</v>
      </c>
      <c r="F177" s="81">
        <v>1.37</v>
      </c>
      <c r="G177" s="81">
        <v>1.37</v>
      </c>
      <c r="H177" s="82">
        <v>1202</v>
      </c>
      <c r="I177" s="98">
        <v>4.1752290123533981E-4</v>
      </c>
      <c r="J177" s="83">
        <v>2</v>
      </c>
      <c r="K177" s="99">
        <v>9.813542688910696E-4</v>
      </c>
      <c r="L177" s="86">
        <v>1655</v>
      </c>
      <c r="M177" s="95">
        <v>4.3509499924679931E-4</v>
      </c>
    </row>
    <row r="178" spans="1:13" ht="16.5" x14ac:dyDescent="0.3">
      <c r="A178" s="73">
        <v>172</v>
      </c>
      <c r="B178" s="80">
        <v>43360</v>
      </c>
      <c r="C178" s="96">
        <v>1.37</v>
      </c>
      <c r="D178" s="97">
        <v>1.37</v>
      </c>
      <c r="E178" s="85">
        <v>0</v>
      </c>
      <c r="F178" s="81">
        <v>0</v>
      </c>
      <c r="G178" s="81">
        <v>0</v>
      </c>
      <c r="H178" s="82">
        <v>0</v>
      </c>
      <c r="I178" s="98">
        <v>0</v>
      </c>
      <c r="J178" s="83">
        <v>0</v>
      </c>
      <c r="K178" s="99">
        <v>0</v>
      </c>
      <c r="L178" s="84">
        <v>0</v>
      </c>
      <c r="M178" s="95">
        <v>0</v>
      </c>
    </row>
    <row r="179" spans="1:13" ht="16.5" x14ac:dyDescent="0.3">
      <c r="A179" s="73">
        <v>173</v>
      </c>
      <c r="B179" s="80">
        <v>43361</v>
      </c>
      <c r="C179" s="96">
        <v>1.37</v>
      </c>
      <c r="D179" s="97">
        <v>1.37</v>
      </c>
      <c r="E179" s="85">
        <v>0</v>
      </c>
      <c r="F179" s="81">
        <v>1.37</v>
      </c>
      <c r="G179" s="81">
        <v>1.35</v>
      </c>
      <c r="H179" s="82">
        <v>4562</v>
      </c>
      <c r="I179" s="98">
        <v>1.5846418264855409E-3</v>
      </c>
      <c r="J179" s="83">
        <v>5</v>
      </c>
      <c r="K179" s="99">
        <v>2.4533856722276743E-3</v>
      </c>
      <c r="L179" s="86">
        <v>6249</v>
      </c>
      <c r="M179" s="95">
        <v>1.6428451059173708E-3</v>
      </c>
    </row>
    <row r="180" spans="1:13" ht="16.5" x14ac:dyDescent="0.3">
      <c r="A180" s="73">
        <v>174</v>
      </c>
      <c r="B180" s="80">
        <v>43362</v>
      </c>
      <c r="C180" s="96">
        <v>1.37</v>
      </c>
      <c r="D180" s="97">
        <v>1.37</v>
      </c>
      <c r="E180" s="85">
        <v>0</v>
      </c>
      <c r="F180" s="81">
        <v>1.37</v>
      </c>
      <c r="G180" s="81">
        <v>1.35</v>
      </c>
      <c r="H180" s="82">
        <v>9390</v>
      </c>
      <c r="I180" s="98">
        <v>3.2616805678867228E-3</v>
      </c>
      <c r="J180" s="83">
        <v>5</v>
      </c>
      <c r="K180" s="99">
        <v>2.4533856722276743E-3</v>
      </c>
      <c r="L180" s="84">
        <v>12694</v>
      </c>
      <c r="M180" s="95">
        <v>3.3372180788150273E-3</v>
      </c>
    </row>
    <row r="181" spans="1:13" ht="16.5" x14ac:dyDescent="0.3">
      <c r="A181" s="73">
        <v>175</v>
      </c>
      <c r="B181" s="80">
        <v>43363</v>
      </c>
      <c r="C181" s="96">
        <v>1.35</v>
      </c>
      <c r="D181" s="97">
        <v>1.37</v>
      </c>
      <c r="E181" s="85">
        <v>-1.4598540145985413E-2</v>
      </c>
      <c r="F181" s="81">
        <v>1.35</v>
      </c>
      <c r="G181" s="81">
        <v>1.33</v>
      </c>
      <c r="H181" s="82">
        <v>22990</v>
      </c>
      <c r="I181" s="98">
        <v>7.9857333605661083E-3</v>
      </c>
      <c r="J181" s="83">
        <v>18</v>
      </c>
      <c r="K181" s="99">
        <v>8.832188420019628E-3</v>
      </c>
      <c r="L181" s="86">
        <v>30609</v>
      </c>
      <c r="M181" s="95">
        <v>8.047022859181437E-3</v>
      </c>
    </row>
    <row r="182" spans="1:13" ht="16.5" x14ac:dyDescent="0.3">
      <c r="A182" s="73">
        <v>176</v>
      </c>
      <c r="B182" s="80">
        <v>43366</v>
      </c>
      <c r="C182" s="96">
        <v>1.35</v>
      </c>
      <c r="D182" s="97">
        <v>1.35</v>
      </c>
      <c r="E182" s="85">
        <v>0</v>
      </c>
      <c r="F182" s="81">
        <v>1.35</v>
      </c>
      <c r="G182" s="81">
        <v>1.32</v>
      </c>
      <c r="H182" s="82">
        <v>670</v>
      </c>
      <c r="I182" s="98">
        <v>2.3272907140405797E-4</v>
      </c>
      <c r="J182" s="83">
        <v>2</v>
      </c>
      <c r="K182" s="99">
        <v>9.813542688910696E-4</v>
      </c>
      <c r="L182" s="84">
        <v>885</v>
      </c>
      <c r="M182" s="95">
        <v>2.3266409325282017E-4</v>
      </c>
    </row>
    <row r="183" spans="1:13" ht="16.5" x14ac:dyDescent="0.3">
      <c r="A183" s="73">
        <v>177</v>
      </c>
      <c r="B183" s="80">
        <v>43367</v>
      </c>
      <c r="C183" s="96">
        <v>1.35</v>
      </c>
      <c r="D183" s="97">
        <v>1.35</v>
      </c>
      <c r="E183" s="85">
        <v>0</v>
      </c>
      <c r="F183" s="81">
        <v>1.35</v>
      </c>
      <c r="G183" s="81">
        <v>1.33</v>
      </c>
      <c r="H183" s="82">
        <v>6448</v>
      </c>
      <c r="I183" s="98">
        <v>2.2397567946468144E-3</v>
      </c>
      <c r="J183" s="83">
        <v>7</v>
      </c>
      <c r="K183" s="99">
        <v>3.4347399411187437E-3</v>
      </c>
      <c r="L183" s="86">
        <v>8602</v>
      </c>
      <c r="M183" s="95">
        <v>2.2614424069613095E-3</v>
      </c>
    </row>
    <row r="184" spans="1:13" ht="16.5" x14ac:dyDescent="0.3">
      <c r="A184" s="73">
        <v>178</v>
      </c>
      <c r="B184" s="80">
        <v>43368</v>
      </c>
      <c r="C184" s="96">
        <v>1.33</v>
      </c>
      <c r="D184" s="97">
        <v>1.35</v>
      </c>
      <c r="E184" s="85">
        <v>-1.4814814814814828E-2</v>
      </c>
      <c r="F184" s="81">
        <v>1.34</v>
      </c>
      <c r="G184" s="81">
        <v>1.3</v>
      </c>
      <c r="H184" s="82">
        <v>34490</v>
      </c>
      <c r="I184" s="98">
        <v>1.1980336824964117E-2</v>
      </c>
      <c r="J184" s="83">
        <v>10</v>
      </c>
      <c r="K184" s="99">
        <v>4.9067713444553487E-3</v>
      </c>
      <c r="L184" s="84">
        <v>45291</v>
      </c>
      <c r="M184" s="95">
        <v>1.1906880731653647E-2</v>
      </c>
    </row>
    <row r="185" spans="1:13" ht="16.5" x14ac:dyDescent="0.3">
      <c r="A185" s="73">
        <v>179</v>
      </c>
      <c r="B185" s="80">
        <v>43369</v>
      </c>
      <c r="C185" s="96">
        <v>1.31</v>
      </c>
      <c r="D185" s="97">
        <v>1.33</v>
      </c>
      <c r="E185" s="85">
        <v>-1.5037593984962419E-2</v>
      </c>
      <c r="F185" s="81">
        <v>1.33</v>
      </c>
      <c r="G185" s="81">
        <v>1.29</v>
      </c>
      <c r="H185" s="82">
        <v>3790</v>
      </c>
      <c r="I185" s="98">
        <v>1.3164823591363876E-3</v>
      </c>
      <c r="J185" s="83">
        <v>8</v>
      </c>
      <c r="K185" s="99">
        <v>3.9254170755642784E-3</v>
      </c>
      <c r="L185" s="86">
        <v>4927</v>
      </c>
      <c r="M185" s="95">
        <v>1.2952949010809546E-3</v>
      </c>
    </row>
    <row r="186" spans="1:13" ht="16.5" x14ac:dyDescent="0.3">
      <c r="A186" s="73">
        <v>180</v>
      </c>
      <c r="B186" s="80">
        <v>43370</v>
      </c>
      <c r="C186" s="96">
        <v>1.33</v>
      </c>
      <c r="D186" s="97">
        <v>1.31</v>
      </c>
      <c r="E186" s="85">
        <v>1.5267175572519097E-2</v>
      </c>
      <c r="F186" s="81">
        <v>1.34</v>
      </c>
      <c r="G186" s="81">
        <v>1.3</v>
      </c>
      <c r="H186" s="82">
        <v>4850</v>
      </c>
      <c r="I186" s="98">
        <v>1.6846805915069867E-3</v>
      </c>
      <c r="J186" s="83">
        <v>8</v>
      </c>
      <c r="K186" s="99">
        <v>3.9254170755642784E-3</v>
      </c>
      <c r="L186" s="84">
        <v>6404</v>
      </c>
      <c r="M186" s="95">
        <v>1.6835941843966783E-3</v>
      </c>
    </row>
    <row r="187" spans="1:13" ht="16.5" x14ac:dyDescent="0.3">
      <c r="A187" s="73">
        <v>181</v>
      </c>
      <c r="B187" s="80">
        <v>43373</v>
      </c>
      <c r="C187" s="96">
        <v>1.34</v>
      </c>
      <c r="D187" s="97">
        <v>1.33</v>
      </c>
      <c r="E187" s="85">
        <v>7.5187969924812095E-3</v>
      </c>
      <c r="F187" s="81">
        <v>1.34</v>
      </c>
      <c r="G187" s="81">
        <v>1.3</v>
      </c>
      <c r="H187" s="82">
        <v>10216</v>
      </c>
      <c r="I187" s="98">
        <v>3.5485973036773972E-3</v>
      </c>
      <c r="J187" s="83">
        <v>11</v>
      </c>
      <c r="K187" s="99">
        <v>5.3974484789008834E-3</v>
      </c>
      <c r="L187" s="86">
        <v>13494</v>
      </c>
      <c r="M187" s="95">
        <v>3.5475359032243561E-3</v>
      </c>
    </row>
    <row r="188" spans="1:13" ht="16.5" x14ac:dyDescent="0.3">
      <c r="A188" s="73">
        <v>182</v>
      </c>
      <c r="B188" s="80">
        <v>43375</v>
      </c>
      <c r="C188" s="96">
        <v>1.32</v>
      </c>
      <c r="D188" s="97">
        <v>1.34</v>
      </c>
      <c r="E188" s="85">
        <v>-1.492537313432837E-2</v>
      </c>
      <c r="F188" s="81">
        <v>1.34</v>
      </c>
      <c r="G188" s="81">
        <v>1.32</v>
      </c>
      <c r="H188" s="82">
        <v>2593</v>
      </c>
      <c r="I188" s="98">
        <v>9.0069624201600347E-4</v>
      </c>
      <c r="J188" s="83">
        <v>6</v>
      </c>
      <c r="K188" s="99">
        <v>2.944062806673209E-3</v>
      </c>
      <c r="L188" s="84">
        <v>3429</v>
      </c>
      <c r="M188" s="95">
        <v>9.0147477487448628E-4</v>
      </c>
    </row>
    <row r="189" spans="1:13" ht="16.5" x14ac:dyDescent="0.3">
      <c r="A189" s="73">
        <v>183</v>
      </c>
      <c r="B189" s="80">
        <v>43376</v>
      </c>
      <c r="C189" s="96">
        <v>1.32</v>
      </c>
      <c r="D189" s="97">
        <v>1.32</v>
      </c>
      <c r="E189" s="85">
        <v>0</v>
      </c>
      <c r="F189" s="81">
        <v>1.32</v>
      </c>
      <c r="G189" s="81">
        <v>1.3</v>
      </c>
      <c r="H189" s="82">
        <v>9996</v>
      </c>
      <c r="I189" s="98">
        <v>3.4721788026193484E-3</v>
      </c>
      <c r="J189" s="83">
        <v>13</v>
      </c>
      <c r="K189" s="99">
        <v>6.3788027477919527E-3</v>
      </c>
      <c r="L189" s="86">
        <v>13016</v>
      </c>
      <c r="M189" s="95">
        <v>3.4218710031397822E-3</v>
      </c>
    </row>
    <row r="190" spans="1:13" ht="16.5" x14ac:dyDescent="0.3">
      <c r="A190" s="73">
        <v>184</v>
      </c>
      <c r="B190" s="80">
        <v>43377</v>
      </c>
      <c r="C190" s="96">
        <v>1.35</v>
      </c>
      <c r="D190" s="97">
        <v>1.32</v>
      </c>
      <c r="E190" s="85">
        <v>2.2727272727272745E-2</v>
      </c>
      <c r="F190" s="81">
        <v>1.35</v>
      </c>
      <c r="G190" s="81">
        <v>1.32</v>
      </c>
      <c r="H190" s="82">
        <v>9220</v>
      </c>
      <c r="I190" s="98">
        <v>3.2026299079782306E-3</v>
      </c>
      <c r="J190" s="83">
        <v>9</v>
      </c>
      <c r="K190" s="99">
        <v>4.416094210009814E-3</v>
      </c>
      <c r="L190" s="84">
        <v>12277</v>
      </c>
      <c r="M190" s="95">
        <v>3.2275899128416646E-3</v>
      </c>
    </row>
    <row r="191" spans="1:13" ht="16.5" x14ac:dyDescent="0.3">
      <c r="A191" s="73">
        <v>185</v>
      </c>
      <c r="B191" s="80">
        <v>43380</v>
      </c>
      <c r="C191" s="96">
        <v>1.34</v>
      </c>
      <c r="D191" s="97">
        <v>1.35</v>
      </c>
      <c r="E191" s="85">
        <v>-7.4074074074074138E-3</v>
      </c>
      <c r="F191" s="81">
        <v>1.34</v>
      </c>
      <c r="G191" s="81">
        <v>1.31</v>
      </c>
      <c r="H191" s="82">
        <v>87291</v>
      </c>
      <c r="I191" s="98">
        <v>3.0321124435718841E-2</v>
      </c>
      <c r="J191" s="83">
        <v>11</v>
      </c>
      <c r="K191" s="99">
        <v>5.3974484789008834E-3</v>
      </c>
      <c r="L191" s="86">
        <v>117405</v>
      </c>
      <c r="M191" s="95">
        <v>3.0865455218471585E-2</v>
      </c>
    </row>
    <row r="192" spans="1:13" ht="16.5" x14ac:dyDescent="0.3">
      <c r="A192" s="73">
        <v>186</v>
      </c>
      <c r="B192" s="80">
        <v>43381</v>
      </c>
      <c r="C192" s="96">
        <v>1.35</v>
      </c>
      <c r="D192" s="97">
        <v>1.34</v>
      </c>
      <c r="E192" s="85">
        <v>7.462686567164185E-3</v>
      </c>
      <c r="F192" s="81">
        <v>1.35</v>
      </c>
      <c r="G192" s="81">
        <v>1.31</v>
      </c>
      <c r="H192" s="82">
        <v>21610</v>
      </c>
      <c r="I192" s="98">
        <v>7.5063809448383473E-3</v>
      </c>
      <c r="J192" s="83">
        <v>19</v>
      </c>
      <c r="K192" s="99">
        <v>9.3228655544651626E-3</v>
      </c>
      <c r="L192" s="84">
        <v>28568</v>
      </c>
      <c r="M192" s="95">
        <v>7.5104495096571374E-3</v>
      </c>
    </row>
    <row r="193" spans="1:13" ht="16.5" x14ac:dyDescent="0.3">
      <c r="A193" s="73">
        <v>187</v>
      </c>
      <c r="B193" s="80">
        <v>43382</v>
      </c>
      <c r="C193" s="96">
        <v>1.33</v>
      </c>
      <c r="D193" s="97">
        <v>1.35</v>
      </c>
      <c r="E193" s="85">
        <v>-1.4814814814814828E-2</v>
      </c>
      <c r="F193" s="81">
        <v>1.34</v>
      </c>
      <c r="G193" s="81">
        <v>1.3</v>
      </c>
      <c r="H193" s="82">
        <v>25751</v>
      </c>
      <c r="I193" s="98">
        <v>8.944785548844621E-3</v>
      </c>
      <c r="J193" s="83">
        <v>18</v>
      </c>
      <c r="K193" s="99">
        <v>8.832188420019628E-3</v>
      </c>
      <c r="L193" s="86">
        <v>33715</v>
      </c>
      <c r="M193" s="95">
        <v>8.8635818124506577E-3</v>
      </c>
    </row>
    <row r="194" spans="1:13" ht="16.5" x14ac:dyDescent="0.3">
      <c r="A194" s="73">
        <v>188</v>
      </c>
      <c r="B194" s="80">
        <v>43383</v>
      </c>
      <c r="C194" s="96">
        <v>1.33</v>
      </c>
      <c r="D194" s="97">
        <v>1.33</v>
      </c>
      <c r="E194" s="85">
        <v>0</v>
      </c>
      <c r="F194" s="81">
        <v>1.33</v>
      </c>
      <c r="G194" s="81">
        <v>1.3</v>
      </c>
      <c r="H194" s="82">
        <v>40877</v>
      </c>
      <c r="I194" s="98">
        <v>1.4198904853408474E-2</v>
      </c>
      <c r="J194" s="83">
        <v>12</v>
      </c>
      <c r="K194" s="99">
        <v>5.8881256133464181E-3</v>
      </c>
      <c r="L194" s="84">
        <v>53166</v>
      </c>
      <c r="M194" s="95">
        <v>1.397719681568298E-2</v>
      </c>
    </row>
    <row r="195" spans="1:13" ht="16.5" x14ac:dyDescent="0.3">
      <c r="A195" s="73">
        <v>189</v>
      </c>
      <c r="B195" s="80">
        <v>43384</v>
      </c>
      <c r="C195" s="96">
        <v>1.33</v>
      </c>
      <c r="D195" s="97">
        <v>1.33</v>
      </c>
      <c r="E195" s="85">
        <v>0</v>
      </c>
      <c r="F195" s="81">
        <v>1.33</v>
      </c>
      <c r="G195" s="81">
        <v>1.3</v>
      </c>
      <c r="H195" s="82">
        <v>264</v>
      </c>
      <c r="I195" s="98">
        <v>9.1702201269658665E-5</v>
      </c>
      <c r="J195" s="83">
        <v>8</v>
      </c>
      <c r="K195" s="99">
        <v>3.9254170755642784E-3</v>
      </c>
      <c r="L195" s="86">
        <v>345</v>
      </c>
      <c r="M195" s="95">
        <v>9.0699561776523121E-5</v>
      </c>
    </row>
    <row r="196" spans="1:13" ht="16.5" x14ac:dyDescent="0.3">
      <c r="A196" s="73">
        <v>190</v>
      </c>
      <c r="B196" s="80">
        <v>43387</v>
      </c>
      <c r="C196" s="96">
        <v>1.32</v>
      </c>
      <c r="D196" s="97">
        <v>1.33</v>
      </c>
      <c r="E196" s="85">
        <v>-7.5187969924812095E-3</v>
      </c>
      <c r="F196" s="81">
        <v>1.32</v>
      </c>
      <c r="G196" s="81">
        <v>1.32</v>
      </c>
      <c r="H196" s="82">
        <v>3000</v>
      </c>
      <c r="I196" s="98">
        <v>1.0420704689733939E-3</v>
      </c>
      <c r="J196" s="83">
        <v>2</v>
      </c>
      <c r="K196" s="99">
        <v>9.813542688910696E-4</v>
      </c>
      <c r="L196" s="84">
        <v>3960</v>
      </c>
      <c r="M196" s="95">
        <v>1.0410732308261783E-3</v>
      </c>
    </row>
    <row r="197" spans="1:13" ht="16.5" x14ac:dyDescent="0.3">
      <c r="A197" s="73">
        <v>191</v>
      </c>
      <c r="B197" s="80">
        <v>43388</v>
      </c>
      <c r="C197" s="96">
        <v>1.31</v>
      </c>
      <c r="D197" s="97">
        <v>1.32</v>
      </c>
      <c r="E197" s="85">
        <v>-7.575757575757582E-3</v>
      </c>
      <c r="F197" s="81">
        <v>1.31</v>
      </c>
      <c r="G197" s="81">
        <v>1.31</v>
      </c>
      <c r="H197" s="82">
        <v>448</v>
      </c>
      <c r="I197" s="98">
        <v>1.5561585670002682E-4</v>
      </c>
      <c r="J197" s="83">
        <v>2</v>
      </c>
      <c r="K197" s="99">
        <v>9.813542688910696E-4</v>
      </c>
      <c r="L197" s="86">
        <v>587</v>
      </c>
      <c r="M197" s="95">
        <v>1.5432070366034513E-4</v>
      </c>
    </row>
    <row r="198" spans="1:13" ht="16.5" x14ac:dyDescent="0.3">
      <c r="A198" s="73">
        <v>192</v>
      </c>
      <c r="B198" s="80">
        <v>43389</v>
      </c>
      <c r="C198" s="96">
        <v>1.33</v>
      </c>
      <c r="D198" s="97">
        <v>1.31</v>
      </c>
      <c r="E198" s="85">
        <v>1.5267175572519097E-2</v>
      </c>
      <c r="F198" s="81">
        <v>1.33</v>
      </c>
      <c r="G198" s="81">
        <v>1.3</v>
      </c>
      <c r="H198" s="82">
        <v>16410</v>
      </c>
      <c r="I198" s="98">
        <v>5.7001254652844641E-3</v>
      </c>
      <c r="J198" s="83">
        <v>21</v>
      </c>
      <c r="K198" s="99">
        <v>1.0304219823356232E-2</v>
      </c>
      <c r="L198" s="84">
        <v>21568</v>
      </c>
      <c r="M198" s="95">
        <v>5.6701685460755092E-3</v>
      </c>
    </row>
    <row r="199" spans="1:13" ht="16.5" x14ac:dyDescent="0.3">
      <c r="A199" s="73">
        <v>193</v>
      </c>
      <c r="B199" s="80">
        <v>43390</v>
      </c>
      <c r="C199" s="96">
        <v>1.32</v>
      </c>
      <c r="D199" s="97">
        <v>1.33</v>
      </c>
      <c r="E199" s="85">
        <v>-7.5187969924812095E-3</v>
      </c>
      <c r="F199" s="81">
        <v>1.32</v>
      </c>
      <c r="G199" s="81">
        <v>1.3</v>
      </c>
      <c r="H199" s="82">
        <v>19202</v>
      </c>
      <c r="I199" s="98">
        <v>6.6699457150757027E-3</v>
      </c>
      <c r="J199" s="83">
        <v>13</v>
      </c>
      <c r="K199" s="99">
        <v>6.3788027477919527E-3</v>
      </c>
      <c r="L199" s="86">
        <v>24963</v>
      </c>
      <c r="M199" s="95">
        <v>6.5627048134125985E-3</v>
      </c>
    </row>
    <row r="200" spans="1:13" ht="16.5" x14ac:dyDescent="0.3">
      <c r="A200" s="73">
        <v>194</v>
      </c>
      <c r="B200" s="80">
        <v>43391</v>
      </c>
      <c r="C200" s="96">
        <v>1.34</v>
      </c>
      <c r="D200" s="97">
        <v>1.32</v>
      </c>
      <c r="E200" s="85">
        <v>1.5151515151515164E-2</v>
      </c>
      <c r="F200" s="81">
        <v>1.35</v>
      </c>
      <c r="G200" s="81">
        <v>1.29</v>
      </c>
      <c r="H200" s="82">
        <v>46089</v>
      </c>
      <c r="I200" s="98">
        <v>1.600932861483825E-2</v>
      </c>
      <c r="J200" s="83">
        <v>32</v>
      </c>
      <c r="K200" s="99">
        <v>1.5701668302257114E-2</v>
      </c>
      <c r="L200" s="84">
        <v>61590</v>
      </c>
      <c r="M200" s="95">
        <v>1.6191843506713214E-2</v>
      </c>
    </row>
    <row r="201" spans="1:13" ht="16.5" x14ac:dyDescent="0.3">
      <c r="A201" s="73">
        <v>195</v>
      </c>
      <c r="B201" s="80">
        <v>43394</v>
      </c>
      <c r="C201" s="96">
        <v>1.34</v>
      </c>
      <c r="D201" s="97">
        <v>1.34</v>
      </c>
      <c r="E201" s="85">
        <v>0</v>
      </c>
      <c r="F201" s="81">
        <v>1.34</v>
      </c>
      <c r="G201" s="81">
        <v>1.32</v>
      </c>
      <c r="H201" s="82">
        <v>790</v>
      </c>
      <c r="I201" s="98">
        <v>2.7441189016299373E-4</v>
      </c>
      <c r="J201" s="83">
        <v>5</v>
      </c>
      <c r="K201" s="99">
        <v>2.4533856722276743E-3</v>
      </c>
      <c r="L201" s="86">
        <v>1045</v>
      </c>
      <c r="M201" s="95">
        <v>2.7472765813468596E-4</v>
      </c>
    </row>
    <row r="202" spans="1:13" ht="16.5" x14ac:dyDescent="0.3">
      <c r="A202" s="73">
        <v>196</v>
      </c>
      <c r="B202" s="80">
        <v>43395</v>
      </c>
      <c r="C202" s="96">
        <v>1.33</v>
      </c>
      <c r="D202" s="97">
        <v>1.34</v>
      </c>
      <c r="E202" s="85">
        <v>-7.462686567164185E-3</v>
      </c>
      <c r="F202" s="81">
        <v>1.34</v>
      </c>
      <c r="G202" s="81">
        <v>1.32</v>
      </c>
      <c r="H202" s="82">
        <v>3740</v>
      </c>
      <c r="I202" s="98">
        <v>1.299114517986831E-3</v>
      </c>
      <c r="J202" s="83">
        <v>4</v>
      </c>
      <c r="K202" s="99">
        <v>1.9627085377821392E-3</v>
      </c>
      <c r="L202" s="84">
        <v>4987</v>
      </c>
      <c r="M202" s="95">
        <v>1.3110687379116544E-3</v>
      </c>
    </row>
    <row r="203" spans="1:13" ht="16.5" x14ac:dyDescent="0.3">
      <c r="A203" s="73">
        <v>197</v>
      </c>
      <c r="B203" s="80">
        <v>43396</v>
      </c>
      <c r="C203" s="96">
        <v>1.33</v>
      </c>
      <c r="D203" s="97">
        <v>1.33</v>
      </c>
      <c r="E203" s="85">
        <v>0</v>
      </c>
      <c r="F203" s="81">
        <v>1.33</v>
      </c>
      <c r="G203" s="81">
        <v>1.33</v>
      </c>
      <c r="H203" s="82">
        <v>1271</v>
      </c>
      <c r="I203" s="98">
        <v>4.4149052202172788E-4</v>
      </c>
      <c r="J203" s="83">
        <v>1</v>
      </c>
      <c r="K203" s="99">
        <v>4.906771344455348E-4</v>
      </c>
      <c r="L203" s="86">
        <v>1690</v>
      </c>
      <c r="M203" s="95">
        <v>4.4429640406470742E-4</v>
      </c>
    </row>
    <row r="204" spans="1:13" ht="16.5" x14ac:dyDescent="0.3">
      <c r="A204" s="73">
        <v>198</v>
      </c>
      <c r="B204" s="80">
        <v>43397</v>
      </c>
      <c r="C204" s="96">
        <v>1.34</v>
      </c>
      <c r="D204" s="97">
        <v>1.33</v>
      </c>
      <c r="E204" s="85">
        <v>7.5187969924812095E-3</v>
      </c>
      <c r="F204" s="81">
        <v>1.34</v>
      </c>
      <c r="G204" s="81">
        <v>1.32</v>
      </c>
      <c r="H204" s="82">
        <v>12029</v>
      </c>
      <c r="I204" s="98">
        <v>4.1783552237603184E-3</v>
      </c>
      <c r="J204" s="83">
        <v>11</v>
      </c>
      <c r="K204" s="99">
        <v>5.3974484789008834E-3</v>
      </c>
      <c r="L204" s="84">
        <v>15957</v>
      </c>
      <c r="M204" s="95">
        <v>4.1950519051245777E-3</v>
      </c>
    </row>
    <row r="205" spans="1:13" ht="16.5" x14ac:dyDescent="0.3">
      <c r="A205" s="73">
        <v>199</v>
      </c>
      <c r="B205" s="80">
        <v>43398</v>
      </c>
      <c r="C205" s="96">
        <v>1.34</v>
      </c>
      <c r="D205" s="97">
        <v>1.34</v>
      </c>
      <c r="E205" s="85">
        <v>0</v>
      </c>
      <c r="F205" s="81">
        <v>1.34</v>
      </c>
      <c r="G205" s="81">
        <v>1.33</v>
      </c>
      <c r="H205" s="82">
        <v>12520</v>
      </c>
      <c r="I205" s="98">
        <v>4.3489074238489637E-3</v>
      </c>
      <c r="J205" s="83">
        <v>7</v>
      </c>
      <c r="K205" s="99">
        <v>3.4347399411187437E-3</v>
      </c>
      <c r="L205" s="86">
        <v>16670</v>
      </c>
      <c r="M205" s="95">
        <v>4.3824976661293921E-3</v>
      </c>
    </row>
    <row r="206" spans="1:13" ht="16.5" x14ac:dyDescent="0.3">
      <c r="A206" s="73">
        <v>200</v>
      </c>
      <c r="B206" s="80">
        <v>43401</v>
      </c>
      <c r="C206" s="96">
        <v>1.34</v>
      </c>
      <c r="D206" s="97">
        <v>1.34</v>
      </c>
      <c r="E206" s="85">
        <v>0</v>
      </c>
      <c r="F206" s="81">
        <v>1.34</v>
      </c>
      <c r="G206" s="81">
        <v>1.33</v>
      </c>
      <c r="H206" s="82">
        <v>790</v>
      </c>
      <c r="I206" s="98">
        <v>2.7441189016299373E-4</v>
      </c>
      <c r="J206" s="83">
        <v>4</v>
      </c>
      <c r="K206" s="99">
        <v>1.9627085377821392E-3</v>
      </c>
      <c r="L206" s="84">
        <v>1051</v>
      </c>
      <c r="M206" s="95">
        <v>2.7630504181775593E-4</v>
      </c>
    </row>
    <row r="207" spans="1:13" ht="16.5" x14ac:dyDescent="0.3">
      <c r="A207" s="73">
        <v>201</v>
      </c>
      <c r="B207" s="80">
        <v>43402</v>
      </c>
      <c r="C207" s="96">
        <v>1.32</v>
      </c>
      <c r="D207" s="97">
        <v>1.34</v>
      </c>
      <c r="E207" s="85">
        <v>-1.492537313432837E-2</v>
      </c>
      <c r="F207" s="81">
        <v>1.34</v>
      </c>
      <c r="G207" s="81">
        <v>1.31</v>
      </c>
      <c r="H207" s="82">
        <v>16764</v>
      </c>
      <c r="I207" s="98">
        <v>5.8230897806233247E-3</v>
      </c>
      <c r="J207" s="83">
        <v>26</v>
      </c>
      <c r="K207" s="99">
        <v>1.2757605495583905E-2</v>
      </c>
      <c r="L207" s="86">
        <v>22107</v>
      </c>
      <c r="M207" s="95">
        <v>5.8118701802712947E-3</v>
      </c>
    </row>
    <row r="208" spans="1:13" ht="16.5" x14ac:dyDescent="0.3">
      <c r="A208" s="73">
        <v>202</v>
      </c>
      <c r="B208" s="80">
        <v>43403</v>
      </c>
      <c r="C208" s="96">
        <v>1.32</v>
      </c>
      <c r="D208" s="97">
        <v>1.32</v>
      </c>
      <c r="E208" s="85">
        <v>0</v>
      </c>
      <c r="F208" s="81">
        <v>1.32</v>
      </c>
      <c r="G208" s="81">
        <v>1.3</v>
      </c>
      <c r="H208" s="82">
        <v>26250</v>
      </c>
      <c r="I208" s="98">
        <v>9.118116603517197E-3</v>
      </c>
      <c r="J208" s="83">
        <v>24</v>
      </c>
      <c r="K208" s="99">
        <v>1.1776251226692836E-2</v>
      </c>
      <c r="L208" s="84">
        <v>34171</v>
      </c>
      <c r="M208" s="95">
        <v>8.9834629723639751E-3</v>
      </c>
    </row>
    <row r="209" spans="1:13" ht="16.5" x14ac:dyDescent="0.3">
      <c r="A209" s="73">
        <v>203</v>
      </c>
      <c r="B209" s="80">
        <v>43404</v>
      </c>
      <c r="C209" s="96">
        <v>1.32</v>
      </c>
      <c r="D209" s="97">
        <v>1.32</v>
      </c>
      <c r="E209" s="85">
        <v>0</v>
      </c>
      <c r="F209" s="81">
        <v>1.32</v>
      </c>
      <c r="G209" s="81">
        <v>1.31</v>
      </c>
      <c r="H209" s="82">
        <v>4101</v>
      </c>
      <c r="I209" s="98">
        <v>1.4245103310866294E-3</v>
      </c>
      <c r="J209" s="83">
        <v>10</v>
      </c>
      <c r="K209" s="99">
        <v>4.9067713444553487E-3</v>
      </c>
      <c r="L209" s="86">
        <v>5407</v>
      </c>
      <c r="M209" s="95">
        <v>1.4214855957265522E-3</v>
      </c>
    </row>
    <row r="210" spans="1:13" ht="16.5" x14ac:dyDescent="0.3">
      <c r="A210" s="73">
        <v>204</v>
      </c>
      <c r="B210" s="80">
        <v>43405</v>
      </c>
      <c r="C210" s="96">
        <v>1.34</v>
      </c>
      <c r="D210" s="97">
        <v>1.32</v>
      </c>
      <c r="E210" s="85">
        <v>1.5151515151515164E-2</v>
      </c>
      <c r="F210" s="81">
        <v>1.34</v>
      </c>
      <c r="G210" s="81">
        <v>1.33</v>
      </c>
      <c r="H210" s="82">
        <v>3406</v>
      </c>
      <c r="I210" s="98">
        <v>1.1830973391077932E-3</v>
      </c>
      <c r="J210" s="83">
        <v>6</v>
      </c>
      <c r="K210" s="99">
        <v>2.944062806673209E-3</v>
      </c>
      <c r="L210" s="84">
        <v>4530</v>
      </c>
      <c r="M210" s="95">
        <v>1.1909246807178253E-3</v>
      </c>
    </row>
    <row r="211" spans="1:13" ht="16.5" x14ac:dyDescent="0.3">
      <c r="A211" s="73">
        <v>205</v>
      </c>
      <c r="B211" s="80">
        <v>43408</v>
      </c>
      <c r="C211" s="96">
        <v>1.34</v>
      </c>
      <c r="D211" s="97">
        <v>1.34</v>
      </c>
      <c r="E211" s="85">
        <v>0</v>
      </c>
      <c r="F211" s="81">
        <v>1.34</v>
      </c>
      <c r="G211" s="81">
        <v>1.34</v>
      </c>
      <c r="H211" s="82">
        <v>7680</v>
      </c>
      <c r="I211" s="98">
        <v>2.6677004005718884E-3</v>
      </c>
      <c r="J211" s="83">
        <v>5</v>
      </c>
      <c r="K211" s="99">
        <v>2.4533856722276743E-3</v>
      </c>
      <c r="L211" s="86">
        <v>10291</v>
      </c>
      <c r="M211" s="95">
        <v>2.7054759137455056E-3</v>
      </c>
    </row>
    <row r="212" spans="1:13" ht="16.5" x14ac:dyDescent="0.3">
      <c r="A212" s="73">
        <v>206</v>
      </c>
      <c r="B212" s="80">
        <v>43409</v>
      </c>
      <c r="C212" s="96">
        <v>1.35</v>
      </c>
      <c r="D212" s="97">
        <v>1.34</v>
      </c>
      <c r="E212" s="85">
        <v>7.462686567164185E-3</v>
      </c>
      <c r="F212" s="81">
        <v>1.36</v>
      </c>
      <c r="G212" s="81">
        <v>1.35</v>
      </c>
      <c r="H212" s="82">
        <v>26002</v>
      </c>
      <c r="I212" s="98">
        <v>9.0319721114153952E-3</v>
      </c>
      <c r="J212" s="83">
        <v>8</v>
      </c>
      <c r="K212" s="99">
        <v>3.9254170755642784E-3</v>
      </c>
      <c r="L212" s="84">
        <v>35133</v>
      </c>
      <c r="M212" s="95">
        <v>9.2363701562161934E-3</v>
      </c>
    </row>
    <row r="213" spans="1:13" ht="16.5" x14ac:dyDescent="0.3">
      <c r="A213" s="73">
        <v>207</v>
      </c>
      <c r="B213" s="80">
        <v>43410</v>
      </c>
      <c r="C213" s="96">
        <v>1.35</v>
      </c>
      <c r="D213" s="97">
        <v>1.35</v>
      </c>
      <c r="E213" s="85">
        <v>0</v>
      </c>
      <c r="F213" s="81">
        <v>1.37</v>
      </c>
      <c r="G213" s="81">
        <v>1.35</v>
      </c>
      <c r="H213" s="82">
        <v>3130</v>
      </c>
      <c r="I213" s="98">
        <v>1.0872268559622409E-3</v>
      </c>
      <c r="J213" s="83">
        <v>2</v>
      </c>
      <c r="K213" s="99">
        <v>9.813542688910696E-4</v>
      </c>
      <c r="L213" s="86">
        <v>4226</v>
      </c>
      <c r="M213" s="95">
        <v>1.1110039074422803E-3</v>
      </c>
    </row>
    <row r="214" spans="1:13" ht="16.5" x14ac:dyDescent="0.3">
      <c r="A214" s="73">
        <v>208</v>
      </c>
      <c r="B214" s="80">
        <v>43411</v>
      </c>
      <c r="C214" s="96">
        <v>1.35</v>
      </c>
      <c r="D214" s="97">
        <v>1.35</v>
      </c>
      <c r="E214" s="85">
        <v>0</v>
      </c>
      <c r="F214" s="81">
        <v>1.35</v>
      </c>
      <c r="G214" s="81">
        <v>1.35</v>
      </c>
      <c r="H214" s="82">
        <v>28310</v>
      </c>
      <c r="I214" s="98">
        <v>9.8336716588789275E-3</v>
      </c>
      <c r="J214" s="83">
        <v>13</v>
      </c>
      <c r="K214" s="99">
        <v>6.3788027477919527E-3</v>
      </c>
      <c r="L214" s="84">
        <v>38219</v>
      </c>
      <c r="M214" s="95">
        <v>1.004767116387518E-2</v>
      </c>
    </row>
    <row r="215" spans="1:13" ht="16.5" x14ac:dyDescent="0.3">
      <c r="A215" s="73">
        <v>209</v>
      </c>
      <c r="B215" s="80">
        <v>43412</v>
      </c>
      <c r="C215" s="96">
        <v>1.35</v>
      </c>
      <c r="D215" s="97">
        <v>1.35</v>
      </c>
      <c r="E215" s="85">
        <v>0</v>
      </c>
      <c r="F215" s="81">
        <v>1.35</v>
      </c>
      <c r="G215" s="81">
        <v>1.35</v>
      </c>
      <c r="H215" s="82">
        <v>7750</v>
      </c>
      <c r="I215" s="98">
        <v>2.6920153781812674E-3</v>
      </c>
      <c r="J215" s="83">
        <v>3</v>
      </c>
      <c r="K215" s="99">
        <v>1.4720314033366045E-3</v>
      </c>
      <c r="L215" s="86">
        <v>10463</v>
      </c>
      <c r="M215" s="95">
        <v>2.7506942459935113E-3</v>
      </c>
    </row>
    <row r="216" spans="1:13" ht="16.5" x14ac:dyDescent="0.3">
      <c r="A216" s="73">
        <v>210</v>
      </c>
      <c r="B216" s="80">
        <v>43415</v>
      </c>
      <c r="C216" s="96">
        <v>1.36</v>
      </c>
      <c r="D216" s="97">
        <v>1.35</v>
      </c>
      <c r="E216" s="85">
        <v>7.4074074074074138E-3</v>
      </c>
      <c r="F216" s="81">
        <v>1.36</v>
      </c>
      <c r="G216" s="81">
        <v>1.36</v>
      </c>
      <c r="H216" s="82">
        <v>511</v>
      </c>
      <c r="I216" s="98">
        <v>1.7749933654846809E-4</v>
      </c>
      <c r="J216" s="83">
        <v>1</v>
      </c>
      <c r="K216" s="99">
        <v>4.906771344455348E-4</v>
      </c>
      <c r="L216" s="84">
        <v>695</v>
      </c>
      <c r="M216" s="95">
        <v>1.8271360995560454E-4</v>
      </c>
    </row>
    <row r="217" spans="1:13" ht="16.5" x14ac:dyDescent="0.3">
      <c r="A217" s="73">
        <v>211</v>
      </c>
      <c r="B217" s="80">
        <v>43416</v>
      </c>
      <c r="C217" s="96">
        <v>1.37</v>
      </c>
      <c r="D217" s="97">
        <v>1.36</v>
      </c>
      <c r="E217" s="85">
        <v>7.3529411764705942E-3</v>
      </c>
      <c r="F217" s="81">
        <v>1.37</v>
      </c>
      <c r="G217" s="81">
        <v>1.37</v>
      </c>
      <c r="H217" s="82">
        <v>8050</v>
      </c>
      <c r="I217" s="98">
        <v>2.796222425078607E-3</v>
      </c>
      <c r="J217" s="83">
        <v>2</v>
      </c>
      <c r="K217" s="99">
        <v>9.813542688910696E-4</v>
      </c>
      <c r="L217" s="86">
        <v>10998</v>
      </c>
      <c r="M217" s="95">
        <v>2.8913442910672498E-3</v>
      </c>
    </row>
    <row r="218" spans="1:13" ht="16.5" x14ac:dyDescent="0.3">
      <c r="A218" s="73">
        <v>212</v>
      </c>
      <c r="B218" s="80">
        <v>43417</v>
      </c>
      <c r="C218" s="96">
        <v>1.36</v>
      </c>
      <c r="D218" s="97">
        <v>1.37</v>
      </c>
      <c r="E218" s="85">
        <v>-7.2992700729927066E-3</v>
      </c>
      <c r="F218" s="81">
        <v>1.36</v>
      </c>
      <c r="G218" s="81">
        <v>1.35</v>
      </c>
      <c r="H218" s="82">
        <v>2622</v>
      </c>
      <c r="I218" s="98">
        <v>9.1076958988274624E-4</v>
      </c>
      <c r="J218" s="83">
        <v>7</v>
      </c>
      <c r="K218" s="99">
        <v>3.4347399411187437E-3</v>
      </c>
      <c r="L218" s="84">
        <v>3541</v>
      </c>
      <c r="M218" s="95">
        <v>9.3091927029179231E-4</v>
      </c>
    </row>
    <row r="219" spans="1:13" ht="16.5" x14ac:dyDescent="0.3">
      <c r="A219" s="73">
        <v>213</v>
      </c>
      <c r="B219" s="80">
        <v>43418</v>
      </c>
      <c r="C219" s="96">
        <v>1.36</v>
      </c>
      <c r="D219" s="97">
        <v>1.36</v>
      </c>
      <c r="E219" s="85">
        <v>0</v>
      </c>
      <c r="F219" s="81">
        <v>1.36</v>
      </c>
      <c r="G219" s="81">
        <v>1.35</v>
      </c>
      <c r="H219" s="82">
        <v>9002</v>
      </c>
      <c r="I219" s="98">
        <v>3.1269061205661639E-3</v>
      </c>
      <c r="J219" s="83">
        <v>10</v>
      </c>
      <c r="K219" s="99">
        <v>4.9067713444553487E-3</v>
      </c>
      <c r="L219" s="86">
        <v>12223</v>
      </c>
      <c r="M219" s="95">
        <v>3.2133934596940347E-3</v>
      </c>
    </row>
    <row r="220" spans="1:13" ht="16.5" x14ac:dyDescent="0.3">
      <c r="A220" s="73">
        <v>214</v>
      </c>
      <c r="B220" s="80">
        <v>43422</v>
      </c>
      <c r="C220" s="96">
        <v>1.36</v>
      </c>
      <c r="D220" s="97">
        <v>1.36</v>
      </c>
      <c r="E220" s="85">
        <v>0</v>
      </c>
      <c r="F220" s="81">
        <v>1.36</v>
      </c>
      <c r="G220" s="81">
        <v>1.36</v>
      </c>
      <c r="H220" s="82">
        <v>8121</v>
      </c>
      <c r="I220" s="98">
        <v>2.8208847595109772E-3</v>
      </c>
      <c r="J220" s="83">
        <v>1</v>
      </c>
      <c r="K220" s="99">
        <v>4.906771344455348E-4</v>
      </c>
      <c r="L220" s="84">
        <v>11045</v>
      </c>
      <c r="M220" s="95">
        <v>2.9037004632512979E-3</v>
      </c>
    </row>
    <row r="221" spans="1:13" ht="16.5" x14ac:dyDescent="0.3">
      <c r="A221" s="73">
        <v>215</v>
      </c>
      <c r="B221" s="80">
        <v>43423</v>
      </c>
      <c r="C221" s="96">
        <v>1.36</v>
      </c>
      <c r="D221" s="97">
        <v>1.36</v>
      </c>
      <c r="E221" s="85">
        <v>0</v>
      </c>
      <c r="F221" s="81">
        <v>1.37</v>
      </c>
      <c r="G221" s="81">
        <v>1.36</v>
      </c>
      <c r="H221" s="82">
        <v>9399</v>
      </c>
      <c r="I221" s="98">
        <v>3.2648067792936429E-3</v>
      </c>
      <c r="J221" s="83">
        <v>9</v>
      </c>
      <c r="K221" s="99">
        <v>4.416094210009814E-3</v>
      </c>
      <c r="L221" s="86">
        <v>12819</v>
      </c>
      <c r="M221" s="95">
        <v>3.3700802388789849E-3</v>
      </c>
    </row>
    <row r="222" spans="1:13" ht="16.5" x14ac:dyDescent="0.3">
      <c r="A222" s="73">
        <v>216</v>
      </c>
      <c r="B222" s="80">
        <v>43425</v>
      </c>
      <c r="C222" s="96">
        <v>1.37</v>
      </c>
      <c r="D222" s="97">
        <v>1.36</v>
      </c>
      <c r="E222" s="85">
        <v>7.3529411764705942E-3</v>
      </c>
      <c r="F222" s="81">
        <v>1.37</v>
      </c>
      <c r="G222" s="81">
        <v>1.36</v>
      </c>
      <c r="H222" s="82">
        <v>2200</v>
      </c>
      <c r="I222" s="98">
        <v>7.6418501058048887E-4</v>
      </c>
      <c r="J222" s="83">
        <v>4</v>
      </c>
      <c r="K222" s="99">
        <v>1.9627085377821392E-3</v>
      </c>
      <c r="L222" s="84">
        <v>2994</v>
      </c>
      <c r="M222" s="95">
        <v>7.8711445785191361E-4</v>
      </c>
    </row>
    <row r="223" spans="1:13" ht="16.5" x14ac:dyDescent="0.3">
      <c r="A223" s="73">
        <v>217</v>
      </c>
      <c r="B223" s="80">
        <v>43426</v>
      </c>
      <c r="C223" s="96">
        <v>1.37</v>
      </c>
      <c r="D223" s="97">
        <v>1.37</v>
      </c>
      <c r="E223" s="85">
        <v>0</v>
      </c>
      <c r="F223" s="81">
        <v>1.37</v>
      </c>
      <c r="G223" s="81">
        <v>1.36</v>
      </c>
      <c r="H223" s="82">
        <v>7334</v>
      </c>
      <c r="I223" s="98">
        <v>2.5475149398169568E-3</v>
      </c>
      <c r="J223" s="83">
        <v>5</v>
      </c>
      <c r="K223" s="99">
        <v>2.4533856722276743E-3</v>
      </c>
      <c r="L223" s="86">
        <v>9975</v>
      </c>
      <c r="M223" s="95">
        <v>2.6224003731038204E-3</v>
      </c>
    </row>
    <row r="224" spans="1:13" ht="16.5" x14ac:dyDescent="0.3">
      <c r="A224" s="73">
        <v>218</v>
      </c>
      <c r="B224" s="80">
        <v>43429</v>
      </c>
      <c r="C224" s="96">
        <v>1.37</v>
      </c>
      <c r="D224" s="97">
        <v>1.37</v>
      </c>
      <c r="E224" s="85">
        <v>0</v>
      </c>
      <c r="F224" s="81">
        <v>1.37</v>
      </c>
      <c r="G224" s="81">
        <v>1.36</v>
      </c>
      <c r="H224" s="82">
        <v>20482</v>
      </c>
      <c r="I224" s="98">
        <v>7.1145624485043513E-3</v>
      </c>
      <c r="J224" s="83">
        <v>10</v>
      </c>
      <c r="K224" s="99">
        <v>4.9067713444553487E-3</v>
      </c>
      <c r="L224" s="84">
        <v>27872</v>
      </c>
      <c r="M224" s="95">
        <v>7.327473002421021E-3</v>
      </c>
    </row>
    <row r="225" spans="1:13" ht="16.5" x14ac:dyDescent="0.3">
      <c r="A225" s="73">
        <v>219</v>
      </c>
      <c r="B225" s="80">
        <v>43430</v>
      </c>
      <c r="C225" s="96">
        <v>1.35</v>
      </c>
      <c r="D225" s="97">
        <v>1.37</v>
      </c>
      <c r="E225" s="85">
        <v>-1.4598540145985413E-2</v>
      </c>
      <c r="F225" s="81">
        <v>1.36</v>
      </c>
      <c r="G225" s="81">
        <v>1.35</v>
      </c>
      <c r="H225" s="82">
        <v>14881</v>
      </c>
      <c r="I225" s="98">
        <v>5.1690168829310245E-3</v>
      </c>
      <c r="J225" s="83">
        <v>5</v>
      </c>
      <c r="K225" s="99">
        <v>2.4533856722276743E-3</v>
      </c>
      <c r="L225" s="86">
        <v>20147</v>
      </c>
      <c r="M225" s="95">
        <v>5.2965915104684382E-3</v>
      </c>
    </row>
    <row r="226" spans="1:13" ht="16.5" x14ac:dyDescent="0.3">
      <c r="A226" s="73">
        <v>220</v>
      </c>
      <c r="B226" s="80">
        <v>43431</v>
      </c>
      <c r="C226" s="96">
        <v>1.34</v>
      </c>
      <c r="D226" s="97">
        <v>1.35</v>
      </c>
      <c r="E226" s="85">
        <v>-7.4074074074074138E-3</v>
      </c>
      <c r="F226" s="81">
        <v>1.34</v>
      </c>
      <c r="G226" s="81">
        <v>1.34</v>
      </c>
      <c r="H226" s="82">
        <v>25462</v>
      </c>
      <c r="I226" s="98">
        <v>8.8443994270001845E-3</v>
      </c>
      <c r="J226" s="83">
        <v>8</v>
      </c>
      <c r="K226" s="99">
        <v>3.9254170755642784E-3</v>
      </c>
      <c r="L226" s="84">
        <v>34160</v>
      </c>
      <c r="M226" s="95">
        <v>8.9805711022783469E-3</v>
      </c>
    </row>
    <row r="227" spans="1:13" ht="16.5" x14ac:dyDescent="0.3">
      <c r="A227" s="73">
        <v>221</v>
      </c>
      <c r="B227" s="80">
        <v>43432</v>
      </c>
      <c r="C227" s="96">
        <v>1.36</v>
      </c>
      <c r="D227" s="97">
        <v>1.34</v>
      </c>
      <c r="E227" s="85">
        <v>1.492537313432837E-2</v>
      </c>
      <c r="F227" s="81">
        <v>1.36</v>
      </c>
      <c r="G227" s="81">
        <v>1.33</v>
      </c>
      <c r="H227" s="82">
        <v>3244</v>
      </c>
      <c r="I227" s="98">
        <v>1.12682553378323E-3</v>
      </c>
      <c r="J227" s="83">
        <v>7</v>
      </c>
      <c r="K227" s="99">
        <v>3.4347399411187437E-3</v>
      </c>
      <c r="L227" s="86">
        <v>4344</v>
      </c>
      <c r="M227" s="95">
        <v>1.1420257865426562E-3</v>
      </c>
    </row>
    <row r="228" spans="1:13" ht="16.5" x14ac:dyDescent="0.3">
      <c r="A228" s="73">
        <v>222</v>
      </c>
      <c r="B228" s="80">
        <v>43433</v>
      </c>
      <c r="C228" s="96">
        <v>1.34</v>
      </c>
      <c r="D228" s="97">
        <v>1.36</v>
      </c>
      <c r="E228" s="85">
        <v>-1.4705882352941188E-2</v>
      </c>
      <c r="F228" s="81">
        <v>1.34</v>
      </c>
      <c r="G228" s="81">
        <v>1.32</v>
      </c>
      <c r="H228" s="82">
        <v>4020</v>
      </c>
      <c r="I228" s="98">
        <v>1.3963744284243478E-3</v>
      </c>
      <c r="J228" s="83">
        <v>2</v>
      </c>
      <c r="K228" s="99">
        <v>9.813542688910696E-4</v>
      </c>
      <c r="L228" s="84">
        <v>5307</v>
      </c>
      <c r="M228" s="95">
        <v>1.3951958676753861E-3</v>
      </c>
    </row>
    <row r="229" spans="1:13" ht="16.5" x14ac:dyDescent="0.3">
      <c r="A229" s="73">
        <v>223</v>
      </c>
      <c r="B229" s="80">
        <v>43436</v>
      </c>
      <c r="C229" s="96">
        <v>1.36</v>
      </c>
      <c r="D229" s="97">
        <v>1.34</v>
      </c>
      <c r="E229" s="85">
        <v>1.492537313432837E-2</v>
      </c>
      <c r="F229" s="81">
        <v>1.36</v>
      </c>
      <c r="G229" s="81">
        <v>1.33</v>
      </c>
      <c r="H229" s="82">
        <v>8472</v>
      </c>
      <c r="I229" s="98">
        <v>2.9428070043808641E-3</v>
      </c>
      <c r="J229" s="83">
        <v>5</v>
      </c>
      <c r="K229" s="99">
        <v>2.4533856722276743E-3</v>
      </c>
      <c r="L229" s="86">
        <v>11268</v>
      </c>
      <c r="M229" s="95">
        <v>2.9623265568053986E-3</v>
      </c>
    </row>
    <row r="230" spans="1:13" ht="16.5" x14ac:dyDescent="0.3">
      <c r="A230" s="73">
        <v>224</v>
      </c>
      <c r="B230" s="80">
        <v>43437</v>
      </c>
      <c r="C230" s="96">
        <v>1.36</v>
      </c>
      <c r="D230" s="97">
        <v>1.36</v>
      </c>
      <c r="E230" s="85">
        <v>0</v>
      </c>
      <c r="F230" s="81">
        <v>1.36</v>
      </c>
      <c r="G230" s="81">
        <v>1.34</v>
      </c>
      <c r="H230" s="82">
        <v>7175</v>
      </c>
      <c r="I230" s="98">
        <v>2.4922852049613668E-3</v>
      </c>
      <c r="J230" s="83">
        <v>5</v>
      </c>
      <c r="K230" s="99">
        <v>2.4533856722276743E-3</v>
      </c>
      <c r="L230" s="84">
        <v>9615</v>
      </c>
      <c r="M230" s="95">
        <v>2.5277573521196224E-3</v>
      </c>
    </row>
    <row r="231" spans="1:13" ht="16.5" x14ac:dyDescent="0.3">
      <c r="A231" s="73">
        <v>225</v>
      </c>
      <c r="B231" s="80">
        <v>43438</v>
      </c>
      <c r="C231" s="96">
        <v>1.36</v>
      </c>
      <c r="D231" s="97">
        <v>1.36</v>
      </c>
      <c r="E231" s="85">
        <v>0</v>
      </c>
      <c r="F231" s="81">
        <v>1.36</v>
      </c>
      <c r="G231" s="81">
        <v>1.33</v>
      </c>
      <c r="H231" s="82">
        <v>1520</v>
      </c>
      <c r="I231" s="98">
        <v>5.2798237094651957E-4</v>
      </c>
      <c r="J231" s="83">
        <v>7</v>
      </c>
      <c r="K231" s="99">
        <v>3.4347399411187437E-3</v>
      </c>
      <c r="L231" s="86">
        <v>2031</v>
      </c>
      <c r="M231" s="95">
        <v>5.3394437671918391E-4</v>
      </c>
    </row>
    <row r="232" spans="1:13" ht="16.5" x14ac:dyDescent="0.3">
      <c r="A232" s="73">
        <v>226</v>
      </c>
      <c r="B232" s="80">
        <v>43439</v>
      </c>
      <c r="C232" s="96">
        <v>1.33</v>
      </c>
      <c r="D232" s="97">
        <v>1.36</v>
      </c>
      <c r="E232" s="85">
        <v>-2.2058823529411783E-2</v>
      </c>
      <c r="F232" s="81">
        <v>1.33</v>
      </c>
      <c r="G232" s="81">
        <v>1.33</v>
      </c>
      <c r="H232" s="82">
        <v>100</v>
      </c>
      <c r="I232" s="98">
        <v>3.4735682299113128E-5</v>
      </c>
      <c r="J232" s="83">
        <v>1</v>
      </c>
      <c r="K232" s="99">
        <v>4.906771344455348E-4</v>
      </c>
      <c r="L232" s="84">
        <v>133</v>
      </c>
      <c r="M232" s="95">
        <v>3.4965338308050941E-5</v>
      </c>
    </row>
    <row r="233" spans="1:13" ht="16.5" x14ac:dyDescent="0.3">
      <c r="A233" s="73">
        <v>227</v>
      </c>
      <c r="B233" s="80">
        <v>43440</v>
      </c>
      <c r="C233" s="96">
        <v>1.34</v>
      </c>
      <c r="D233" s="97">
        <v>1.33</v>
      </c>
      <c r="E233" s="85">
        <v>7.5187969924812095E-3</v>
      </c>
      <c r="F233" s="81">
        <v>1.35</v>
      </c>
      <c r="G233" s="81">
        <v>1.33</v>
      </c>
      <c r="H233" s="82">
        <v>2966</v>
      </c>
      <c r="I233" s="98">
        <v>1.0302603369916955E-3</v>
      </c>
      <c r="J233" s="83">
        <v>6</v>
      </c>
      <c r="K233" s="99">
        <v>2.944062806673209E-3</v>
      </c>
      <c r="L233" s="86">
        <v>3970</v>
      </c>
      <c r="M233" s="95">
        <v>1.0437022036312951E-3</v>
      </c>
    </row>
    <row r="234" spans="1:13" ht="16.5" x14ac:dyDescent="0.3">
      <c r="A234" s="73">
        <v>228</v>
      </c>
      <c r="B234" s="80">
        <v>43443</v>
      </c>
      <c r="C234" s="96">
        <v>1.35</v>
      </c>
      <c r="D234" s="97">
        <v>1.34</v>
      </c>
      <c r="E234" s="85">
        <v>7.462686567164185E-3</v>
      </c>
      <c r="F234" s="81">
        <v>1.35</v>
      </c>
      <c r="G234" s="81">
        <v>1.34</v>
      </c>
      <c r="H234" s="82">
        <v>2771</v>
      </c>
      <c r="I234" s="98">
        <v>9.625257565084248E-4</v>
      </c>
      <c r="J234" s="83">
        <v>5</v>
      </c>
      <c r="K234" s="99">
        <v>2.4533856722276743E-3</v>
      </c>
      <c r="L234" s="84">
        <v>3719</v>
      </c>
      <c r="M234" s="95">
        <v>9.777149862228681E-4</v>
      </c>
    </row>
    <row r="235" spans="1:13" ht="16.5" x14ac:dyDescent="0.3">
      <c r="A235" s="73">
        <v>229</v>
      </c>
      <c r="B235" s="80">
        <v>43444</v>
      </c>
      <c r="C235" s="96">
        <v>1.36</v>
      </c>
      <c r="D235" s="97">
        <v>1.35</v>
      </c>
      <c r="E235" s="85">
        <v>7.4074074074074138E-3</v>
      </c>
      <c r="F235" s="81">
        <v>1.36</v>
      </c>
      <c r="G235" s="81">
        <v>1.34</v>
      </c>
      <c r="H235" s="82">
        <v>3375</v>
      </c>
      <c r="I235" s="98">
        <v>1.1723292775950682E-3</v>
      </c>
      <c r="J235" s="83">
        <v>11</v>
      </c>
      <c r="K235" s="99">
        <v>5.3974484789008834E-3</v>
      </c>
      <c r="L235" s="86">
        <v>4525</v>
      </c>
      <c r="M235" s="95">
        <v>1.189610194315267E-3</v>
      </c>
    </row>
    <row r="236" spans="1:13" ht="16.5" x14ac:dyDescent="0.3">
      <c r="A236" s="73">
        <v>230</v>
      </c>
      <c r="B236" s="80">
        <v>43445</v>
      </c>
      <c r="C236" s="96">
        <v>1.36</v>
      </c>
      <c r="D236" s="97">
        <v>1.36</v>
      </c>
      <c r="E236" s="85">
        <v>0</v>
      </c>
      <c r="F236" s="81">
        <v>1.36</v>
      </c>
      <c r="G236" s="81">
        <v>1.34</v>
      </c>
      <c r="H236" s="82">
        <v>1020</v>
      </c>
      <c r="I236" s="98">
        <v>3.5430395945095389E-4</v>
      </c>
      <c r="J236" s="83">
        <v>2</v>
      </c>
      <c r="K236" s="99">
        <v>9.813542688910696E-4</v>
      </c>
      <c r="L236" s="84">
        <v>1367</v>
      </c>
      <c r="M236" s="95">
        <v>3.5938058245944089E-4</v>
      </c>
    </row>
    <row r="237" spans="1:13" ht="16.5" x14ac:dyDescent="0.3">
      <c r="A237" s="73">
        <v>231</v>
      </c>
      <c r="B237" s="80">
        <v>43446</v>
      </c>
      <c r="C237" s="96">
        <v>1.36</v>
      </c>
      <c r="D237" s="97">
        <v>1.36</v>
      </c>
      <c r="E237" s="85">
        <v>0</v>
      </c>
      <c r="F237" s="81">
        <v>1.36</v>
      </c>
      <c r="G237" s="81">
        <v>1.35</v>
      </c>
      <c r="H237" s="82">
        <v>920</v>
      </c>
      <c r="I237" s="98">
        <v>3.1956827715184076E-4</v>
      </c>
      <c r="J237" s="83">
        <v>3</v>
      </c>
      <c r="K237" s="99">
        <v>1.4720314033366045E-3</v>
      </c>
      <c r="L237" s="86">
        <v>1246</v>
      </c>
      <c r="M237" s="95">
        <v>3.2757001151752983E-4</v>
      </c>
    </row>
    <row r="238" spans="1:13" ht="16.5" x14ac:dyDescent="0.3">
      <c r="A238" s="73">
        <v>232</v>
      </c>
      <c r="B238" s="80">
        <v>43447</v>
      </c>
      <c r="C238" s="96">
        <v>1.35</v>
      </c>
      <c r="D238" s="97">
        <v>1.36</v>
      </c>
      <c r="E238" s="85">
        <v>-7.3529411764705942E-3</v>
      </c>
      <c r="F238" s="81">
        <v>1.35</v>
      </c>
      <c r="G238" s="81">
        <v>1.34</v>
      </c>
      <c r="H238" s="82">
        <v>7918</v>
      </c>
      <c r="I238" s="98">
        <v>2.7503713244437776E-3</v>
      </c>
      <c r="J238" s="83">
        <v>14</v>
      </c>
      <c r="K238" s="99">
        <v>6.8694798822374874E-3</v>
      </c>
      <c r="L238" s="84">
        <v>10615</v>
      </c>
      <c r="M238" s="95">
        <v>2.7906546326312838E-3</v>
      </c>
    </row>
    <row r="239" spans="1:13" ht="16.5" x14ac:dyDescent="0.3">
      <c r="A239" s="73">
        <v>233</v>
      </c>
      <c r="B239" s="80">
        <v>43450</v>
      </c>
      <c r="C239" s="96">
        <v>1.35</v>
      </c>
      <c r="D239" s="97">
        <v>1.35</v>
      </c>
      <c r="E239" s="85">
        <v>0</v>
      </c>
      <c r="F239" s="81">
        <v>1.35</v>
      </c>
      <c r="G239" s="81">
        <v>1.34</v>
      </c>
      <c r="H239" s="82">
        <v>870</v>
      </c>
      <c r="I239" s="98">
        <v>3.0220043600228422E-4</v>
      </c>
      <c r="J239" s="83">
        <v>2</v>
      </c>
      <c r="K239" s="99">
        <v>9.813542688910696E-4</v>
      </c>
      <c r="L239" s="86">
        <v>1166</v>
      </c>
      <c r="M239" s="95">
        <v>3.0653822907659696E-4</v>
      </c>
    </row>
    <row r="240" spans="1:13" ht="16.5" x14ac:dyDescent="0.3">
      <c r="A240" s="73">
        <v>234</v>
      </c>
      <c r="B240" s="80">
        <v>43451</v>
      </c>
      <c r="C240" s="96">
        <v>1.35</v>
      </c>
      <c r="D240" s="97">
        <v>1.35</v>
      </c>
      <c r="E240" s="85">
        <v>0</v>
      </c>
      <c r="F240" s="81">
        <v>1.35</v>
      </c>
      <c r="G240" s="81">
        <v>1.34</v>
      </c>
      <c r="H240" s="82">
        <v>1533</v>
      </c>
      <c r="I240" s="98">
        <v>5.3249800964540422E-4</v>
      </c>
      <c r="J240" s="83">
        <v>4</v>
      </c>
      <c r="K240" s="99">
        <v>1.9627085377821392E-3</v>
      </c>
      <c r="L240" s="84">
        <v>2055</v>
      </c>
      <c r="M240" s="95">
        <v>5.4025391145146376E-4</v>
      </c>
    </row>
    <row r="241" spans="1:13" ht="16.5" x14ac:dyDescent="0.3">
      <c r="A241" s="73">
        <v>235</v>
      </c>
      <c r="B241" s="80">
        <v>43452</v>
      </c>
      <c r="C241" s="96">
        <v>1.36</v>
      </c>
      <c r="D241" s="97">
        <v>1.35</v>
      </c>
      <c r="E241" s="85">
        <v>7.4074074074074138E-3</v>
      </c>
      <c r="F241" s="81">
        <v>1.36</v>
      </c>
      <c r="G241" s="81">
        <v>1.35</v>
      </c>
      <c r="H241" s="82">
        <v>7029</v>
      </c>
      <c r="I241" s="98">
        <v>2.4415711088046619E-3</v>
      </c>
      <c r="J241" s="83">
        <v>5</v>
      </c>
      <c r="K241" s="99">
        <v>2.4533856722276743E-3</v>
      </c>
      <c r="L241" s="86">
        <v>9550</v>
      </c>
      <c r="M241" s="95">
        <v>2.5106690288863643E-3</v>
      </c>
    </row>
    <row r="242" spans="1:13" ht="16.5" x14ac:dyDescent="0.3">
      <c r="A242" s="73">
        <v>236</v>
      </c>
      <c r="B242" s="80">
        <v>43453</v>
      </c>
      <c r="C242" s="96">
        <v>1.37</v>
      </c>
      <c r="D242" s="97">
        <v>1.36</v>
      </c>
      <c r="E242" s="85">
        <v>7.3529411764705942E-3</v>
      </c>
      <c r="F242" s="81">
        <v>1.37</v>
      </c>
      <c r="G242" s="81">
        <v>1.36</v>
      </c>
      <c r="H242" s="82">
        <v>1000</v>
      </c>
      <c r="I242" s="98">
        <v>3.473568229911313E-4</v>
      </c>
      <c r="J242" s="83">
        <v>2</v>
      </c>
      <c r="K242" s="99">
        <v>9.813542688910696E-4</v>
      </c>
      <c r="L242" s="84">
        <v>1360</v>
      </c>
      <c r="M242" s="95">
        <v>3.5754030149585925E-4</v>
      </c>
    </row>
    <row r="243" spans="1:13" ht="16.5" x14ac:dyDescent="0.3">
      <c r="A243" s="73">
        <v>237</v>
      </c>
      <c r="B243" s="80">
        <v>43454</v>
      </c>
      <c r="C243" s="96">
        <v>1.37</v>
      </c>
      <c r="D243" s="97">
        <v>1.37</v>
      </c>
      <c r="E243" s="85">
        <v>0</v>
      </c>
      <c r="F243" s="81">
        <v>1.37</v>
      </c>
      <c r="G243" s="81">
        <v>1.36</v>
      </c>
      <c r="H243" s="82">
        <v>1743</v>
      </c>
      <c r="I243" s="98">
        <v>6.0544294247354179E-4</v>
      </c>
      <c r="J243" s="83">
        <v>3</v>
      </c>
      <c r="K243" s="99">
        <v>1.4720314033366045E-3</v>
      </c>
      <c r="L243" s="86">
        <v>2378</v>
      </c>
      <c r="M243" s="95">
        <v>6.251697330567303E-4</v>
      </c>
    </row>
    <row r="244" spans="1:13" ht="16.5" x14ac:dyDescent="0.3">
      <c r="A244" s="73">
        <v>238</v>
      </c>
      <c r="B244" s="80">
        <v>43457</v>
      </c>
      <c r="C244" s="96">
        <v>1.36</v>
      </c>
      <c r="D244" s="97">
        <v>1.37</v>
      </c>
      <c r="E244" s="85">
        <v>-7.2992700729927066E-3</v>
      </c>
      <c r="F244" s="81">
        <v>1.37</v>
      </c>
      <c r="G244" s="81">
        <v>1.35</v>
      </c>
      <c r="H244" s="82">
        <v>2320</v>
      </c>
      <c r="I244" s="98">
        <v>8.0586782933942454E-4</v>
      </c>
      <c r="J244" s="83">
        <v>5</v>
      </c>
      <c r="K244" s="99">
        <v>2.4533856722276743E-3</v>
      </c>
      <c r="L244" s="84">
        <v>3148</v>
      </c>
      <c r="M244" s="95">
        <v>8.2760063905070944E-4</v>
      </c>
    </row>
    <row r="245" spans="1:13" ht="16.5" x14ac:dyDescent="0.3">
      <c r="A245" s="73">
        <v>239</v>
      </c>
      <c r="B245" s="80">
        <v>43458</v>
      </c>
      <c r="C245" s="96">
        <v>1.37</v>
      </c>
      <c r="D245" s="97">
        <v>1.36</v>
      </c>
      <c r="E245" s="85">
        <v>7.3529411764705942E-3</v>
      </c>
      <c r="F245" s="81">
        <v>1.37</v>
      </c>
      <c r="G245" s="81">
        <v>1.35</v>
      </c>
      <c r="H245" s="82">
        <v>9030</v>
      </c>
      <c r="I245" s="98">
        <v>3.1366321116099156E-3</v>
      </c>
      <c r="J245" s="83">
        <v>7</v>
      </c>
      <c r="K245" s="99">
        <v>3.4347399411187437E-3</v>
      </c>
      <c r="L245" s="86">
        <v>12278</v>
      </c>
      <c r="M245" s="95">
        <v>3.2278528101221762E-3</v>
      </c>
    </row>
    <row r="246" spans="1:13" ht="16.5" x14ac:dyDescent="0.3">
      <c r="A246" s="73">
        <v>240</v>
      </c>
      <c r="B246" s="80">
        <v>43460</v>
      </c>
      <c r="C246" s="96">
        <v>1.37</v>
      </c>
      <c r="D246" s="97">
        <v>1.37</v>
      </c>
      <c r="E246" s="85">
        <v>0</v>
      </c>
      <c r="F246" s="81">
        <v>1.37</v>
      </c>
      <c r="G246" s="81">
        <v>1.35</v>
      </c>
      <c r="H246" s="82">
        <v>16990</v>
      </c>
      <c r="I246" s="98">
        <v>5.9015924226193204E-3</v>
      </c>
      <c r="J246" s="83">
        <v>9</v>
      </c>
      <c r="K246" s="99">
        <v>4.416094210009814E-3</v>
      </c>
      <c r="L246" s="84">
        <v>23075</v>
      </c>
      <c r="M246" s="95">
        <v>6.0663547478065826E-3</v>
      </c>
    </row>
    <row r="247" spans="1:13" ht="16.5" x14ac:dyDescent="0.3">
      <c r="A247" s="73">
        <v>241</v>
      </c>
      <c r="B247" s="80">
        <v>43461</v>
      </c>
      <c r="C247" s="96">
        <v>1.37</v>
      </c>
      <c r="D247" s="97">
        <v>1.37</v>
      </c>
      <c r="E247" s="85">
        <v>0</v>
      </c>
      <c r="F247" s="81">
        <v>1.37</v>
      </c>
      <c r="G247" s="81">
        <v>1.35</v>
      </c>
      <c r="H247" s="82">
        <v>610</v>
      </c>
      <c r="I247" s="98">
        <v>2.1188766202459008E-4</v>
      </c>
      <c r="J247" s="83">
        <v>2</v>
      </c>
      <c r="K247" s="99">
        <v>9.813542688910696E-4</v>
      </c>
      <c r="L247" s="86">
        <v>824</v>
      </c>
      <c r="M247" s="95">
        <v>2.1662735914160884E-4</v>
      </c>
    </row>
    <row r="248" spans="1:13" ht="16.5" x14ac:dyDescent="0.3">
      <c r="A248" s="73">
        <v>242</v>
      </c>
      <c r="B248" s="80">
        <v>43464</v>
      </c>
      <c r="C248" s="96">
        <v>1.37</v>
      </c>
      <c r="D248" s="97">
        <v>1.37</v>
      </c>
      <c r="E248" s="85">
        <v>0</v>
      </c>
      <c r="F248" s="81">
        <v>1.37</v>
      </c>
      <c r="G248" s="81">
        <v>1.35</v>
      </c>
      <c r="H248" s="82">
        <v>1570</v>
      </c>
      <c r="I248" s="98">
        <v>5.4535021209607616E-4</v>
      </c>
      <c r="J248" s="83">
        <v>4</v>
      </c>
      <c r="K248" s="99">
        <v>1.9627085377821392E-3</v>
      </c>
      <c r="L248" s="84">
        <v>2145</v>
      </c>
      <c r="M248" s="95">
        <v>5.6391466669751327E-4</v>
      </c>
    </row>
    <row r="249" spans="1:13" ht="16.5" x14ac:dyDescent="0.3">
      <c r="A249" s="73">
        <v>243</v>
      </c>
      <c r="B249" s="80">
        <v>43465</v>
      </c>
      <c r="C249" s="96">
        <v>1.36</v>
      </c>
      <c r="D249" s="97">
        <v>1.37</v>
      </c>
      <c r="E249" s="85">
        <v>-7.2992700729927066E-3</v>
      </c>
      <c r="F249" s="81">
        <v>1.36</v>
      </c>
      <c r="G249" s="81">
        <v>1.36</v>
      </c>
      <c r="H249" s="82">
        <v>729</v>
      </c>
      <c r="I249" s="98">
        <v>2.5322312396053472E-4</v>
      </c>
      <c r="J249" s="83">
        <v>1</v>
      </c>
      <c r="K249" s="99">
        <v>4.906771344455348E-4</v>
      </c>
      <c r="L249" s="86">
        <v>991</v>
      </c>
      <c r="M249" s="95">
        <v>2.6053120498705624E-4</v>
      </c>
    </row>
    <row r="250" spans="1:13" x14ac:dyDescent="0.25">
      <c r="H250" s="102"/>
      <c r="I250" s="102"/>
      <c r="J250" s="102"/>
      <c r="K250" s="102"/>
      <c r="L250" s="102"/>
      <c r="M250" s="102"/>
    </row>
  </sheetData>
  <mergeCells count="2">
    <mergeCell ref="A2:M2"/>
    <mergeCell ref="A3:M3"/>
  </mergeCells>
  <phoneticPr fontId="3" type="noConversion"/>
  <conditionalFormatting sqref="H28 H114:H115 H198 H200:H205 H211:H214 H218:H223 H151:H153 H137:H140 H49:H69 H72:H91 H94:H111 H118:H134 H156:H175 H178:H193 H225 H229:H236 H7:H25 H31:H46">
    <cfRule type="cellIs" dxfId="89" priority="91" stopIfTrue="1" operator="between">
      <formula>0</formula>
      <formula>100000</formula>
    </cfRule>
    <cfRule type="cellIs" dxfId="88" priority="92" stopIfTrue="1" operator="between">
      <formula>100001</formula>
      <formula>200000</formula>
    </cfRule>
    <cfRule type="cellIs" dxfId="87" priority="93" stopIfTrue="1" operator="between">
      <formula>200001</formula>
      <formula>400000</formula>
    </cfRule>
  </conditionalFormatting>
  <conditionalFormatting sqref="H117">
    <cfRule type="cellIs" dxfId="86" priority="88" stopIfTrue="1" operator="between">
      <formula>0</formula>
      <formula>100000</formula>
    </cfRule>
    <cfRule type="cellIs" dxfId="85" priority="89" stopIfTrue="1" operator="between">
      <formula>100001</formula>
      <formula>200000</formula>
    </cfRule>
    <cfRule type="cellIs" dxfId="84" priority="90" stopIfTrue="1" operator="between">
      <formula>200001</formula>
      <formula>400000</formula>
    </cfRule>
  </conditionalFormatting>
  <conditionalFormatting sqref="H116">
    <cfRule type="cellIs" dxfId="83" priority="85" stopIfTrue="1" operator="between">
      <formula>0</formula>
      <formula>100000</formula>
    </cfRule>
    <cfRule type="cellIs" dxfId="82" priority="86" stopIfTrue="1" operator="between">
      <formula>100001</formula>
      <formula>200000</formula>
    </cfRule>
    <cfRule type="cellIs" dxfId="81" priority="87" stopIfTrue="1" operator="between">
      <formula>200001</formula>
      <formula>400000</formula>
    </cfRule>
  </conditionalFormatting>
  <conditionalFormatting sqref="H141:H149">
    <cfRule type="cellIs" dxfId="80" priority="82" stopIfTrue="1" operator="between">
      <formula>0</formula>
      <formula>100000</formula>
    </cfRule>
    <cfRule type="cellIs" dxfId="79" priority="83" stopIfTrue="1" operator="between">
      <formula>100001</formula>
      <formula>200000</formula>
    </cfRule>
    <cfRule type="cellIs" dxfId="78" priority="84" stopIfTrue="1" operator="between">
      <formula>200001</formula>
      <formula>400000</formula>
    </cfRule>
  </conditionalFormatting>
  <conditionalFormatting sqref="H150">
    <cfRule type="cellIs" dxfId="77" priority="79" stopIfTrue="1" operator="between">
      <formula>0</formula>
      <formula>100000</formula>
    </cfRule>
    <cfRule type="cellIs" dxfId="76" priority="80" stopIfTrue="1" operator="between">
      <formula>100001</formula>
      <formula>200000</formula>
    </cfRule>
    <cfRule type="cellIs" dxfId="75" priority="81" stopIfTrue="1" operator="between">
      <formula>200001</formula>
      <formula>400000</formula>
    </cfRule>
  </conditionalFormatting>
  <conditionalFormatting sqref="H194">
    <cfRule type="cellIs" dxfId="74" priority="76" stopIfTrue="1" operator="between">
      <formula>0</formula>
      <formula>100000</formula>
    </cfRule>
    <cfRule type="cellIs" dxfId="73" priority="77" stopIfTrue="1" operator="between">
      <formula>100001</formula>
      <formula>200000</formula>
    </cfRule>
    <cfRule type="cellIs" dxfId="72" priority="78" stopIfTrue="1" operator="between">
      <formula>200001</formula>
      <formula>400000</formula>
    </cfRule>
  </conditionalFormatting>
  <conditionalFormatting sqref="H195">
    <cfRule type="cellIs" dxfId="71" priority="73" stopIfTrue="1" operator="between">
      <formula>0</formula>
      <formula>100000</formula>
    </cfRule>
    <cfRule type="cellIs" dxfId="70" priority="74" stopIfTrue="1" operator="between">
      <formula>100001</formula>
      <formula>200000</formula>
    </cfRule>
    <cfRule type="cellIs" dxfId="69" priority="75" stopIfTrue="1" operator="between">
      <formula>200001</formula>
      <formula>400000</formula>
    </cfRule>
  </conditionalFormatting>
  <conditionalFormatting sqref="H199">
    <cfRule type="cellIs" dxfId="68" priority="70" stopIfTrue="1" operator="between">
      <formula>0</formula>
      <formula>100000</formula>
    </cfRule>
    <cfRule type="cellIs" dxfId="67" priority="71" stopIfTrue="1" operator="between">
      <formula>100001</formula>
      <formula>200000</formula>
    </cfRule>
    <cfRule type="cellIs" dxfId="66" priority="72" stopIfTrue="1" operator="between">
      <formula>200001</formula>
      <formula>400000</formula>
    </cfRule>
  </conditionalFormatting>
  <conditionalFormatting sqref="H206">
    <cfRule type="cellIs" dxfId="65" priority="67" stopIfTrue="1" operator="between">
      <formula>0</formula>
      <formula>100000</formula>
    </cfRule>
    <cfRule type="cellIs" dxfId="64" priority="68" stopIfTrue="1" operator="between">
      <formula>100001</formula>
      <formula>200000</formula>
    </cfRule>
    <cfRule type="cellIs" dxfId="63" priority="69" stopIfTrue="1" operator="between">
      <formula>200001</formula>
      <formula>400000</formula>
    </cfRule>
  </conditionalFormatting>
  <conditionalFormatting sqref="H207:H209">
    <cfRule type="cellIs" dxfId="62" priority="64" stopIfTrue="1" operator="between">
      <formula>0</formula>
      <formula>100000</formula>
    </cfRule>
    <cfRule type="cellIs" dxfId="61" priority="65" stopIfTrue="1" operator="between">
      <formula>100001</formula>
      <formula>200000</formula>
    </cfRule>
    <cfRule type="cellIs" dxfId="60" priority="66" stopIfTrue="1" operator="between">
      <formula>200001</formula>
      <formula>400000</formula>
    </cfRule>
  </conditionalFormatting>
  <conditionalFormatting sqref="H210">
    <cfRule type="cellIs" dxfId="59" priority="61" stopIfTrue="1" operator="between">
      <formula>0</formula>
      <formula>100000</formula>
    </cfRule>
    <cfRule type="cellIs" dxfId="58" priority="62" stopIfTrue="1" operator="between">
      <formula>100001</formula>
      <formula>200000</formula>
    </cfRule>
    <cfRule type="cellIs" dxfId="57" priority="63" stopIfTrue="1" operator="between">
      <formula>200001</formula>
      <formula>400000</formula>
    </cfRule>
  </conditionalFormatting>
  <conditionalFormatting sqref="H217">
    <cfRule type="cellIs" dxfId="56" priority="58" stopIfTrue="1" operator="between">
      <formula>0</formula>
      <formula>100000</formula>
    </cfRule>
    <cfRule type="cellIs" dxfId="55" priority="59" stopIfTrue="1" operator="between">
      <formula>100001</formula>
      <formula>200000</formula>
    </cfRule>
    <cfRule type="cellIs" dxfId="54" priority="60" stopIfTrue="1" operator="between">
      <formula>200001</formula>
      <formula>400000</formula>
    </cfRule>
  </conditionalFormatting>
  <conditionalFormatting sqref="H226:H228">
    <cfRule type="cellIs" dxfId="53" priority="55" stopIfTrue="1" operator="between">
      <formula>0</formula>
      <formula>100000</formula>
    </cfRule>
    <cfRule type="cellIs" dxfId="52" priority="56" stopIfTrue="1" operator="between">
      <formula>100001</formula>
      <formula>200000</formula>
    </cfRule>
    <cfRule type="cellIs" dxfId="51" priority="57" stopIfTrue="1" operator="between">
      <formula>200001</formula>
      <formula>400000</formula>
    </cfRule>
  </conditionalFormatting>
  <conditionalFormatting sqref="H26:H27">
    <cfRule type="cellIs" dxfId="50" priority="52" stopIfTrue="1" operator="between">
      <formula>0</formula>
      <formula>100000</formula>
    </cfRule>
    <cfRule type="cellIs" dxfId="49" priority="53" stopIfTrue="1" operator="between">
      <formula>100001</formula>
      <formula>200000</formula>
    </cfRule>
    <cfRule type="cellIs" dxfId="48" priority="54" stopIfTrue="1" operator="between">
      <formula>200001</formula>
      <formula>400000</formula>
    </cfRule>
  </conditionalFormatting>
  <conditionalFormatting sqref="H29:H30">
    <cfRule type="cellIs" dxfId="47" priority="49" stopIfTrue="1" operator="between">
      <formula>0</formula>
      <formula>100000</formula>
    </cfRule>
    <cfRule type="cellIs" dxfId="46" priority="50" stopIfTrue="1" operator="between">
      <formula>100001</formula>
      <formula>200000</formula>
    </cfRule>
    <cfRule type="cellIs" dxfId="45" priority="51" stopIfTrue="1" operator="between">
      <formula>200001</formula>
      <formula>400000</formula>
    </cfRule>
  </conditionalFormatting>
  <conditionalFormatting sqref="H47:H48">
    <cfRule type="cellIs" dxfId="44" priority="46" stopIfTrue="1" operator="between">
      <formula>0</formula>
      <formula>100000</formula>
    </cfRule>
    <cfRule type="cellIs" dxfId="43" priority="47" stopIfTrue="1" operator="between">
      <formula>100001</formula>
      <formula>200000</formula>
    </cfRule>
    <cfRule type="cellIs" dxfId="42" priority="48" stopIfTrue="1" operator="between">
      <formula>200001</formula>
      <formula>400000</formula>
    </cfRule>
  </conditionalFormatting>
  <conditionalFormatting sqref="H70:H71">
    <cfRule type="cellIs" dxfId="41" priority="43" stopIfTrue="1" operator="between">
      <formula>0</formula>
      <formula>100000</formula>
    </cfRule>
    <cfRule type="cellIs" dxfId="40" priority="44" stopIfTrue="1" operator="between">
      <formula>100001</formula>
      <formula>200000</formula>
    </cfRule>
    <cfRule type="cellIs" dxfId="39" priority="45" stopIfTrue="1" operator="between">
      <formula>200001</formula>
      <formula>400000</formula>
    </cfRule>
  </conditionalFormatting>
  <conditionalFormatting sqref="H92:H93">
    <cfRule type="cellIs" dxfId="38" priority="40" stopIfTrue="1" operator="between">
      <formula>0</formula>
      <formula>100000</formula>
    </cfRule>
    <cfRule type="cellIs" dxfId="37" priority="41" stopIfTrue="1" operator="between">
      <formula>100001</formula>
      <formula>200000</formula>
    </cfRule>
    <cfRule type="cellIs" dxfId="36" priority="42" stopIfTrue="1" operator="between">
      <formula>200001</formula>
      <formula>400000</formula>
    </cfRule>
  </conditionalFormatting>
  <conditionalFormatting sqref="H112:H113">
    <cfRule type="cellIs" dxfId="35" priority="37" stopIfTrue="1" operator="between">
      <formula>0</formula>
      <formula>100000</formula>
    </cfRule>
    <cfRule type="cellIs" dxfId="34" priority="38" stopIfTrue="1" operator="between">
      <formula>100001</formula>
      <formula>200000</formula>
    </cfRule>
    <cfRule type="cellIs" dxfId="33" priority="39" stopIfTrue="1" operator="between">
      <formula>200001</formula>
      <formula>400000</formula>
    </cfRule>
  </conditionalFormatting>
  <conditionalFormatting sqref="H135:H136">
    <cfRule type="cellIs" dxfId="32" priority="34" stopIfTrue="1" operator="between">
      <formula>0</formula>
      <formula>100000</formula>
    </cfRule>
    <cfRule type="cellIs" dxfId="31" priority="35" stopIfTrue="1" operator="between">
      <formula>100001</formula>
      <formula>200000</formula>
    </cfRule>
    <cfRule type="cellIs" dxfId="30" priority="36" stopIfTrue="1" operator="between">
      <formula>200001</formula>
      <formula>400000</formula>
    </cfRule>
  </conditionalFormatting>
  <conditionalFormatting sqref="H154:H155">
    <cfRule type="cellIs" dxfId="29" priority="31" stopIfTrue="1" operator="between">
      <formula>0</formula>
      <formula>100000</formula>
    </cfRule>
    <cfRule type="cellIs" dxfId="28" priority="32" stopIfTrue="1" operator="between">
      <formula>100001</formula>
      <formula>200000</formula>
    </cfRule>
    <cfRule type="cellIs" dxfId="27" priority="33" stopIfTrue="1" operator="between">
      <formula>200001</formula>
      <formula>400000</formula>
    </cfRule>
  </conditionalFormatting>
  <conditionalFormatting sqref="H176:H177">
    <cfRule type="cellIs" dxfId="26" priority="28" stopIfTrue="1" operator="between">
      <formula>0</formula>
      <formula>100000</formula>
    </cfRule>
    <cfRule type="cellIs" dxfId="25" priority="29" stopIfTrue="1" operator="between">
      <formula>100001</formula>
      <formula>200000</formula>
    </cfRule>
    <cfRule type="cellIs" dxfId="24" priority="30" stopIfTrue="1" operator="between">
      <formula>200001</formula>
      <formula>400000</formula>
    </cfRule>
  </conditionalFormatting>
  <conditionalFormatting sqref="H196:H197">
    <cfRule type="cellIs" dxfId="23" priority="25" stopIfTrue="1" operator="between">
      <formula>0</formula>
      <formula>100000</formula>
    </cfRule>
    <cfRule type="cellIs" dxfId="22" priority="26" stopIfTrue="1" operator="between">
      <formula>100001</formula>
      <formula>200000</formula>
    </cfRule>
    <cfRule type="cellIs" dxfId="21" priority="27" stopIfTrue="1" operator="between">
      <formula>200001</formula>
      <formula>400000</formula>
    </cfRule>
  </conditionalFormatting>
  <conditionalFormatting sqref="H215:H216">
    <cfRule type="cellIs" dxfId="20" priority="22" stopIfTrue="1" operator="between">
      <formula>0</formula>
      <formula>100000</formula>
    </cfRule>
    <cfRule type="cellIs" dxfId="19" priority="23" stopIfTrue="1" operator="between">
      <formula>100001</formula>
      <formula>200000</formula>
    </cfRule>
    <cfRule type="cellIs" dxfId="18" priority="24" stopIfTrue="1" operator="between">
      <formula>200001</formula>
      <formula>400000</formula>
    </cfRule>
  </conditionalFormatting>
  <conditionalFormatting sqref="H237:H238">
    <cfRule type="cellIs" dxfId="17" priority="19" stopIfTrue="1" operator="between">
      <formula>0</formula>
      <formula>100000</formula>
    </cfRule>
    <cfRule type="cellIs" dxfId="16" priority="20" stopIfTrue="1" operator="between">
      <formula>100001</formula>
      <formula>200000</formula>
    </cfRule>
    <cfRule type="cellIs" dxfId="15" priority="21" stopIfTrue="1" operator="between">
      <formula>200001</formula>
      <formula>400000</formula>
    </cfRule>
  </conditionalFormatting>
  <conditionalFormatting sqref="H224">
    <cfRule type="cellIs" dxfId="14" priority="16" stopIfTrue="1" operator="between">
      <formula>0</formula>
      <formula>100000</formula>
    </cfRule>
    <cfRule type="cellIs" dxfId="13" priority="17" stopIfTrue="1" operator="between">
      <formula>100001</formula>
      <formula>200000</formula>
    </cfRule>
    <cfRule type="cellIs" dxfId="12" priority="18" stopIfTrue="1" operator="between">
      <formula>200001</formula>
      <formula>400000</formula>
    </cfRule>
  </conditionalFormatting>
  <conditionalFormatting sqref="H239">
    <cfRule type="cellIs" dxfId="11" priority="13" stopIfTrue="1" operator="between">
      <formula>0</formula>
      <formula>100000</formula>
    </cfRule>
    <cfRule type="cellIs" dxfId="10" priority="14" stopIfTrue="1" operator="between">
      <formula>100001</formula>
      <formula>200000</formula>
    </cfRule>
    <cfRule type="cellIs" dxfId="9" priority="15" stopIfTrue="1" operator="between">
      <formula>200001</formula>
      <formula>400000</formula>
    </cfRule>
  </conditionalFormatting>
  <conditionalFormatting sqref="H240:H243">
    <cfRule type="cellIs" dxfId="8" priority="10" stopIfTrue="1" operator="between">
      <formula>0</formula>
      <formula>100000</formula>
    </cfRule>
    <cfRule type="cellIs" dxfId="7" priority="11" stopIfTrue="1" operator="between">
      <formula>100001</formula>
      <formula>200000</formula>
    </cfRule>
    <cfRule type="cellIs" dxfId="6" priority="12" stopIfTrue="1" operator="between">
      <formula>200001</formula>
      <formula>400000</formula>
    </cfRule>
  </conditionalFormatting>
  <conditionalFormatting sqref="H244:H247">
    <cfRule type="cellIs" dxfId="5" priority="7" stopIfTrue="1" operator="between">
      <formula>0</formula>
      <formula>100000</formula>
    </cfRule>
    <cfRule type="cellIs" dxfId="4" priority="8" stopIfTrue="1" operator="between">
      <formula>100001</formula>
      <formula>200000</formula>
    </cfRule>
    <cfRule type="cellIs" dxfId="3" priority="9" stopIfTrue="1" operator="between">
      <formula>200001</formula>
      <formula>400000</formula>
    </cfRule>
  </conditionalFormatting>
  <conditionalFormatting sqref="H248:H249">
    <cfRule type="cellIs" dxfId="2" priority="4" stopIfTrue="1" operator="between">
      <formula>0</formula>
      <formula>100000</formula>
    </cfRule>
    <cfRule type="cellIs" dxfId="1" priority="5" stopIfTrue="1" operator="between">
      <formula>100001</formula>
      <formula>200000</formula>
    </cfRule>
    <cfRule type="cellIs" dxfId="0" priority="6" stopIfTrue="1" operator="between">
      <formula>200001</formula>
      <formula>400000</formula>
    </cfRule>
  </conditionalFormatting>
  <printOptions horizontalCentered="1"/>
  <pageMargins left="0.4" right="0.28000000000000003" top="0.65" bottom="0.55000000000000004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O54"/>
  <sheetViews>
    <sheetView workbookViewId="0">
      <selection activeCell="C63" sqref="C63"/>
    </sheetView>
  </sheetViews>
  <sheetFormatPr defaultRowHeight="12.75" x14ac:dyDescent="0.2"/>
  <cols>
    <col min="1" max="1" width="11.5703125" style="40" bestFit="1" customWidth="1"/>
    <col min="5" max="5" width="9.140625" customWidth="1"/>
    <col min="6" max="6" width="17.42578125" customWidth="1"/>
    <col min="7" max="7" width="9.140625" customWidth="1"/>
    <col min="8" max="8" width="14.140625" customWidth="1"/>
    <col min="9" max="9" width="13.5703125" customWidth="1"/>
    <col min="10" max="10" width="9.140625" customWidth="1"/>
    <col min="11" max="11" width="12.7109375" customWidth="1"/>
    <col min="12" max="14" width="9.140625" customWidth="1"/>
    <col min="15" max="15" width="7.5703125" customWidth="1"/>
    <col min="16" max="16" width="9.140625" customWidth="1"/>
  </cols>
  <sheetData>
    <row r="1" spans="1:15" ht="13.5" thickBot="1" x14ac:dyDescent="0.25"/>
    <row r="2" spans="1:15" ht="45.75" thickBot="1" x14ac:dyDescent="0.25">
      <c r="A2" s="39" t="s">
        <v>0</v>
      </c>
      <c r="B2" s="9" t="s">
        <v>7</v>
      </c>
      <c r="C2" s="9" t="s">
        <v>5</v>
      </c>
      <c r="E2" s="9"/>
      <c r="F2" s="11" t="s">
        <v>0</v>
      </c>
      <c r="G2" s="12" t="s">
        <v>8</v>
      </c>
      <c r="H2" s="12" t="s">
        <v>9</v>
      </c>
      <c r="I2" s="12" t="s">
        <v>63</v>
      </c>
      <c r="J2" s="13" t="s">
        <v>6</v>
      </c>
      <c r="K2" s="12" t="s">
        <v>1</v>
      </c>
      <c r="L2" s="13" t="s">
        <v>2</v>
      </c>
      <c r="M2" s="12" t="s">
        <v>5</v>
      </c>
      <c r="N2" s="12" t="s">
        <v>3</v>
      </c>
      <c r="O2" s="14" t="s">
        <v>4</v>
      </c>
    </row>
    <row r="3" spans="1:15" ht="17.25" thickBot="1" x14ac:dyDescent="0.35">
      <c r="A3" s="88">
        <v>43104</v>
      </c>
      <c r="B3" s="10" t="s">
        <v>77</v>
      </c>
      <c r="C3" s="89">
        <v>1.33</v>
      </c>
      <c r="E3" s="15">
        <v>1</v>
      </c>
      <c r="F3" s="63" t="s">
        <v>79</v>
      </c>
      <c r="G3" s="66">
        <v>3924</v>
      </c>
      <c r="H3" s="16">
        <v>21122368</v>
      </c>
      <c r="I3" s="16">
        <v>36814084</v>
      </c>
      <c r="J3" s="58">
        <v>126</v>
      </c>
      <c r="K3" s="58">
        <v>145357</v>
      </c>
      <c r="L3" s="17">
        <v>1.33</v>
      </c>
      <c r="M3" s="18">
        <v>1.33</v>
      </c>
      <c r="N3" s="21">
        <v>1.33</v>
      </c>
      <c r="O3" s="62">
        <v>1.33</v>
      </c>
    </row>
    <row r="4" spans="1:15" ht="17.25" thickBot="1" x14ac:dyDescent="0.35">
      <c r="A4" s="88">
        <v>43111</v>
      </c>
      <c r="B4" s="10" t="s">
        <v>64</v>
      </c>
      <c r="C4" s="89">
        <v>1.35</v>
      </c>
      <c r="E4" s="19">
        <v>2</v>
      </c>
      <c r="F4" s="64" t="s">
        <v>80</v>
      </c>
      <c r="G4" s="67">
        <v>3763</v>
      </c>
      <c r="H4" s="20">
        <v>14243591</v>
      </c>
      <c r="I4" s="20">
        <v>26996115</v>
      </c>
      <c r="J4" s="59">
        <v>182</v>
      </c>
      <c r="K4" s="59">
        <v>263069</v>
      </c>
      <c r="L4" s="21">
        <v>1.39</v>
      </c>
      <c r="M4" s="22">
        <v>1.38</v>
      </c>
      <c r="N4" s="21">
        <v>1.38</v>
      </c>
      <c r="O4" s="55">
        <v>1.36</v>
      </c>
    </row>
    <row r="5" spans="1:15" ht="17.25" thickBot="1" x14ac:dyDescent="0.35">
      <c r="A5" s="88">
        <v>43118</v>
      </c>
      <c r="B5" s="10" t="s">
        <v>78</v>
      </c>
      <c r="C5" s="89">
        <v>1.34</v>
      </c>
      <c r="E5" s="19">
        <v>3</v>
      </c>
      <c r="F5" s="64" t="s">
        <v>81</v>
      </c>
      <c r="G5" s="67">
        <v>3746</v>
      </c>
      <c r="H5" s="20">
        <v>48942457</v>
      </c>
      <c r="I5" s="20">
        <v>106519742</v>
      </c>
      <c r="J5" s="59">
        <v>169</v>
      </c>
      <c r="K5" s="59">
        <v>207022</v>
      </c>
      <c r="L5" s="21">
        <v>1.39</v>
      </c>
      <c r="M5" s="22">
        <v>1.29</v>
      </c>
      <c r="N5" s="21">
        <v>1.3</v>
      </c>
      <c r="O5" s="55">
        <v>1.29</v>
      </c>
    </row>
    <row r="6" spans="1:15" ht="17.25" thickBot="1" x14ac:dyDescent="0.35">
      <c r="A6" s="88">
        <v>43125</v>
      </c>
      <c r="B6" s="10" t="s">
        <v>65</v>
      </c>
      <c r="C6" s="89">
        <v>1.34</v>
      </c>
      <c r="E6" s="19">
        <v>4</v>
      </c>
      <c r="F6" s="64" t="s">
        <v>82</v>
      </c>
      <c r="G6" s="67">
        <v>3215</v>
      </c>
      <c r="H6" s="20">
        <v>14483498</v>
      </c>
      <c r="I6" s="23">
        <v>30783870</v>
      </c>
      <c r="J6" s="59">
        <v>179</v>
      </c>
      <c r="K6" s="59">
        <v>384700</v>
      </c>
      <c r="L6" s="21">
        <v>1.2</v>
      </c>
      <c r="M6" s="22">
        <v>1.17</v>
      </c>
      <c r="N6" s="21">
        <v>1.18</v>
      </c>
      <c r="O6" s="55">
        <v>1.1599999999999999</v>
      </c>
    </row>
    <row r="7" spans="1:15" ht="17.25" thickBot="1" x14ac:dyDescent="0.35">
      <c r="A7" s="88">
        <v>43131</v>
      </c>
      <c r="B7" s="10" t="s">
        <v>66</v>
      </c>
      <c r="C7" s="89">
        <v>1.33</v>
      </c>
      <c r="E7" s="19">
        <v>5</v>
      </c>
      <c r="F7" s="64" t="s">
        <v>83</v>
      </c>
      <c r="G7" s="67">
        <v>2887</v>
      </c>
      <c r="H7" s="23">
        <v>10611571</v>
      </c>
      <c r="I7" s="23">
        <v>20557365</v>
      </c>
      <c r="J7" s="60">
        <v>159</v>
      </c>
      <c r="K7" s="60">
        <v>203675</v>
      </c>
      <c r="L7" s="21">
        <v>1.25</v>
      </c>
      <c r="M7" s="24">
        <v>1.25</v>
      </c>
      <c r="N7" s="21">
        <v>1.25</v>
      </c>
      <c r="O7" s="55">
        <v>1.24</v>
      </c>
    </row>
    <row r="8" spans="1:15" ht="17.25" thickBot="1" x14ac:dyDescent="0.35">
      <c r="A8" s="88">
        <v>43139</v>
      </c>
      <c r="B8" s="10" t="s">
        <v>67</v>
      </c>
      <c r="C8" s="89">
        <v>1.34</v>
      </c>
      <c r="E8" s="19">
        <v>6</v>
      </c>
      <c r="F8" s="64" t="s">
        <v>84</v>
      </c>
      <c r="G8" s="67">
        <v>2661</v>
      </c>
      <c r="H8" s="23">
        <v>10078307</v>
      </c>
      <c r="I8" s="23">
        <v>21393927</v>
      </c>
      <c r="J8" s="60">
        <v>204</v>
      </c>
      <c r="K8" s="60">
        <v>254652</v>
      </c>
      <c r="L8" s="21">
        <v>1.34</v>
      </c>
      <c r="M8" s="24">
        <v>1.33</v>
      </c>
      <c r="N8" s="21">
        <v>1.34</v>
      </c>
      <c r="O8" s="55">
        <v>1.31</v>
      </c>
    </row>
    <row r="9" spans="1:15" ht="17.25" thickBot="1" x14ac:dyDescent="0.35">
      <c r="A9" s="88">
        <v>43146</v>
      </c>
      <c r="B9" s="10" t="s">
        <v>68</v>
      </c>
      <c r="C9" s="89">
        <v>1.41</v>
      </c>
      <c r="E9" s="19">
        <v>7</v>
      </c>
      <c r="F9" s="64" t="s">
        <v>85</v>
      </c>
      <c r="G9" s="67">
        <v>3068</v>
      </c>
      <c r="H9" s="23">
        <v>12764998</v>
      </c>
      <c r="I9" s="23">
        <v>23726816</v>
      </c>
      <c r="J9" s="60">
        <v>201</v>
      </c>
      <c r="K9" s="60">
        <v>300589</v>
      </c>
      <c r="L9" s="21">
        <v>1.34</v>
      </c>
      <c r="M9" s="24">
        <v>1.37</v>
      </c>
      <c r="N9" s="21">
        <v>1.35</v>
      </c>
      <c r="O9" s="55">
        <v>1.31</v>
      </c>
    </row>
    <row r="10" spans="1:15" ht="17.25" thickBot="1" x14ac:dyDescent="0.35">
      <c r="A10" s="88">
        <v>43153</v>
      </c>
      <c r="B10" s="10" t="s">
        <v>69</v>
      </c>
      <c r="C10" s="89">
        <v>1.4</v>
      </c>
      <c r="E10" s="19">
        <v>8</v>
      </c>
      <c r="F10" s="64" t="s">
        <v>86</v>
      </c>
      <c r="G10" s="67">
        <v>2755</v>
      </c>
      <c r="H10" s="23">
        <v>13590203</v>
      </c>
      <c r="I10" s="23">
        <v>18688582</v>
      </c>
      <c r="J10" s="60">
        <v>211</v>
      </c>
      <c r="K10" s="60">
        <v>310936</v>
      </c>
      <c r="L10" s="21">
        <v>1.38</v>
      </c>
      <c r="M10" s="24">
        <v>1.36</v>
      </c>
      <c r="N10" s="21">
        <v>1.38</v>
      </c>
      <c r="O10" s="55">
        <v>1.35</v>
      </c>
    </row>
    <row r="11" spans="1:15" ht="17.25" thickBot="1" x14ac:dyDescent="0.35">
      <c r="A11" s="88">
        <v>43160</v>
      </c>
      <c r="B11" s="10" t="s">
        <v>70</v>
      </c>
      <c r="C11" s="89">
        <v>1.41</v>
      </c>
      <c r="E11" s="19">
        <v>9</v>
      </c>
      <c r="F11" s="64" t="s">
        <v>87</v>
      </c>
      <c r="G11" s="67">
        <v>3250</v>
      </c>
      <c r="H11" s="23">
        <v>14565313</v>
      </c>
      <c r="I11" s="23">
        <v>27135380</v>
      </c>
      <c r="J11" s="60">
        <v>138</v>
      </c>
      <c r="K11" s="60">
        <v>176611</v>
      </c>
      <c r="L11" s="21">
        <v>1.34</v>
      </c>
      <c r="M11" s="24">
        <v>1.33</v>
      </c>
      <c r="N11" s="21">
        <v>1.34</v>
      </c>
      <c r="O11" s="55">
        <v>1.3</v>
      </c>
    </row>
    <row r="12" spans="1:15" ht="17.25" thickBot="1" x14ac:dyDescent="0.35">
      <c r="A12" s="88">
        <v>43166</v>
      </c>
      <c r="B12" s="10" t="s">
        <v>21</v>
      </c>
      <c r="C12" s="89">
        <v>1.41</v>
      </c>
      <c r="E12" s="19">
        <v>10</v>
      </c>
      <c r="F12" s="64" t="s">
        <v>88</v>
      </c>
      <c r="G12" s="67">
        <v>2277</v>
      </c>
      <c r="H12" s="23">
        <v>8242550</v>
      </c>
      <c r="I12" s="23">
        <v>13053839</v>
      </c>
      <c r="J12" s="60">
        <v>258</v>
      </c>
      <c r="K12" s="60">
        <v>361006</v>
      </c>
      <c r="L12" s="21">
        <v>1.34</v>
      </c>
      <c r="M12" s="24">
        <v>1.32</v>
      </c>
      <c r="N12" s="21">
        <v>1.34</v>
      </c>
      <c r="O12" s="55">
        <v>1.33</v>
      </c>
    </row>
    <row r="13" spans="1:15" ht="17.25" thickBot="1" x14ac:dyDescent="0.35">
      <c r="A13" s="90">
        <v>43174</v>
      </c>
      <c r="B13" s="10" t="s">
        <v>22</v>
      </c>
      <c r="C13" s="89">
        <v>1.41</v>
      </c>
      <c r="E13" s="19">
        <v>11</v>
      </c>
      <c r="F13" s="64" t="s">
        <v>89</v>
      </c>
      <c r="G13" s="67">
        <v>1704</v>
      </c>
      <c r="H13" s="23">
        <v>8445349</v>
      </c>
      <c r="I13" s="23">
        <v>10025868</v>
      </c>
      <c r="J13" s="60">
        <v>108</v>
      </c>
      <c r="K13" s="60">
        <v>191606</v>
      </c>
      <c r="L13" s="21">
        <v>1.34</v>
      </c>
      <c r="M13" s="24">
        <v>1.36</v>
      </c>
      <c r="N13" s="21">
        <v>1.34</v>
      </c>
      <c r="O13" s="55">
        <v>1.32</v>
      </c>
    </row>
    <row r="14" spans="1:15" ht="17.25" thickBot="1" x14ac:dyDescent="0.35">
      <c r="A14" s="88">
        <v>43181</v>
      </c>
      <c r="B14" s="10" t="s">
        <v>23</v>
      </c>
      <c r="C14" s="89">
        <v>1.38</v>
      </c>
      <c r="E14" s="25">
        <v>12</v>
      </c>
      <c r="F14" s="65" t="s">
        <v>90</v>
      </c>
      <c r="G14" s="68">
        <v>1780</v>
      </c>
      <c r="H14" s="52">
        <v>7980855</v>
      </c>
      <c r="I14" s="52">
        <v>17780528</v>
      </c>
      <c r="J14" s="61">
        <v>103</v>
      </c>
      <c r="K14" s="61">
        <v>79661</v>
      </c>
      <c r="L14" s="53">
        <v>1.36</v>
      </c>
      <c r="M14" s="54">
        <v>1.37</v>
      </c>
      <c r="N14" s="53">
        <v>1.36</v>
      </c>
      <c r="O14" s="56">
        <v>1.36</v>
      </c>
    </row>
    <row r="15" spans="1:15" ht="17.25" thickBot="1" x14ac:dyDescent="0.35">
      <c r="A15" s="90">
        <v>43188</v>
      </c>
      <c r="B15" s="10" t="s">
        <v>24</v>
      </c>
      <c r="C15" s="89">
        <v>1.29</v>
      </c>
      <c r="E15" s="41"/>
      <c r="F15" s="42"/>
      <c r="G15" s="69"/>
      <c r="H15" s="69"/>
      <c r="I15" s="69"/>
      <c r="J15" s="69"/>
      <c r="K15" s="69"/>
      <c r="L15" s="47"/>
      <c r="M15" s="48"/>
      <c r="N15" s="49"/>
      <c r="O15" s="49"/>
    </row>
    <row r="16" spans="1:15" ht="17.25" thickBot="1" x14ac:dyDescent="0.35">
      <c r="A16" s="88">
        <v>43195</v>
      </c>
      <c r="B16" s="10" t="s">
        <v>25</v>
      </c>
      <c r="C16" s="89">
        <v>1.27</v>
      </c>
      <c r="E16" s="41"/>
      <c r="F16" s="42"/>
      <c r="G16" s="57"/>
      <c r="H16" s="57"/>
      <c r="I16" s="57"/>
      <c r="J16" s="45"/>
      <c r="K16" s="46"/>
      <c r="L16" s="47"/>
      <c r="M16" s="47"/>
      <c r="N16" s="49"/>
      <c r="O16" s="49"/>
    </row>
    <row r="17" spans="1:15" ht="17.25" thickBot="1" x14ac:dyDescent="0.35">
      <c r="A17" s="88">
        <v>43202</v>
      </c>
      <c r="B17" s="10" t="s">
        <v>26</v>
      </c>
      <c r="C17" s="89">
        <v>1.25</v>
      </c>
      <c r="E17" s="41"/>
      <c r="F17" s="42"/>
      <c r="G17" s="57"/>
      <c r="H17" s="44"/>
      <c r="I17" s="44"/>
      <c r="J17" s="45"/>
      <c r="K17" s="46"/>
      <c r="L17" s="47"/>
      <c r="M17" s="47"/>
      <c r="N17" s="49"/>
      <c r="O17" s="49"/>
    </row>
    <row r="18" spans="1:15" ht="17.25" thickBot="1" x14ac:dyDescent="0.35">
      <c r="A18" s="88">
        <v>43209</v>
      </c>
      <c r="B18" s="10" t="s">
        <v>27</v>
      </c>
      <c r="C18" s="89">
        <v>1.26</v>
      </c>
      <c r="E18" s="41"/>
      <c r="F18" s="42"/>
      <c r="G18" s="43"/>
      <c r="H18" s="50"/>
      <c r="I18" s="50"/>
      <c r="J18" s="51"/>
      <c r="K18" s="46"/>
      <c r="L18" s="47"/>
      <c r="M18" s="48"/>
      <c r="N18" s="49"/>
      <c r="O18" s="49"/>
    </row>
    <row r="19" spans="1:15" ht="17.25" thickBot="1" x14ac:dyDescent="0.35">
      <c r="A19" s="88">
        <v>43216</v>
      </c>
      <c r="B19" s="10" t="s">
        <v>28</v>
      </c>
      <c r="C19" s="89">
        <v>1.22</v>
      </c>
      <c r="E19" s="41"/>
      <c r="F19" s="42"/>
      <c r="G19" s="50"/>
      <c r="H19" s="44"/>
      <c r="I19" s="44"/>
      <c r="J19" s="51"/>
      <c r="K19" s="46"/>
      <c r="L19" s="47"/>
      <c r="M19" s="48"/>
      <c r="N19" s="49"/>
      <c r="O19" s="49"/>
    </row>
    <row r="20" spans="1:15" ht="17.25" thickBot="1" x14ac:dyDescent="0.35">
      <c r="A20" s="88">
        <v>43223</v>
      </c>
      <c r="B20" s="10" t="s">
        <v>29</v>
      </c>
      <c r="C20" s="89">
        <v>1.24</v>
      </c>
      <c r="E20" s="41"/>
      <c r="F20" s="42"/>
      <c r="G20" s="50"/>
      <c r="H20" s="44"/>
      <c r="I20" s="44"/>
      <c r="J20" s="45"/>
      <c r="K20" s="46"/>
      <c r="L20" s="47"/>
      <c r="M20" s="48"/>
      <c r="N20" s="49"/>
      <c r="O20" s="49"/>
    </row>
    <row r="21" spans="1:15" ht="17.25" thickBot="1" x14ac:dyDescent="0.35">
      <c r="A21" s="88">
        <v>43230</v>
      </c>
      <c r="B21" s="10" t="s">
        <v>30</v>
      </c>
      <c r="C21" s="89">
        <v>1.29</v>
      </c>
      <c r="E21" s="41"/>
      <c r="F21" s="42"/>
      <c r="G21" s="50"/>
      <c r="H21" s="44"/>
      <c r="I21" s="44"/>
      <c r="J21" s="45"/>
      <c r="K21" s="46"/>
      <c r="L21" s="47"/>
      <c r="M21" s="47"/>
      <c r="N21" s="49"/>
      <c r="O21" s="49"/>
    </row>
    <row r="22" spans="1:15" ht="17.25" thickBot="1" x14ac:dyDescent="0.35">
      <c r="A22" s="88">
        <v>43237</v>
      </c>
      <c r="B22" s="10" t="s">
        <v>31</v>
      </c>
      <c r="C22" s="89">
        <v>1.23</v>
      </c>
      <c r="E22" s="41"/>
      <c r="F22" s="42"/>
      <c r="G22" s="50"/>
      <c r="H22" s="44"/>
      <c r="I22" s="44"/>
      <c r="J22" s="45"/>
      <c r="K22" s="46"/>
      <c r="L22" s="47"/>
      <c r="M22" s="47"/>
      <c r="N22" s="49"/>
      <c r="O22" s="49"/>
    </row>
    <row r="23" spans="1:15" ht="17.25" thickBot="1" x14ac:dyDescent="0.35">
      <c r="A23" s="88">
        <v>43244</v>
      </c>
      <c r="B23" s="10" t="s">
        <v>32</v>
      </c>
      <c r="C23" s="89">
        <v>1.27</v>
      </c>
    </row>
    <row r="24" spans="1:15" ht="17.25" thickBot="1" x14ac:dyDescent="0.35">
      <c r="A24" s="88">
        <v>43251</v>
      </c>
      <c r="B24" s="10" t="s">
        <v>33</v>
      </c>
      <c r="C24" s="89">
        <v>1.25</v>
      </c>
    </row>
    <row r="25" spans="1:15" ht="17.25" thickBot="1" x14ac:dyDescent="0.35">
      <c r="A25" s="88">
        <v>43258</v>
      </c>
      <c r="B25" s="10" t="s">
        <v>34</v>
      </c>
      <c r="C25" s="89">
        <v>1.3</v>
      </c>
    </row>
    <row r="26" spans="1:15" ht="17.25" thickBot="1" x14ac:dyDescent="0.35">
      <c r="A26" s="88">
        <v>43264</v>
      </c>
      <c r="B26" s="10" t="s">
        <v>35</v>
      </c>
      <c r="C26" s="89">
        <v>1.32</v>
      </c>
    </row>
    <row r="27" spans="1:15" ht="17.25" thickBot="1" x14ac:dyDescent="0.35">
      <c r="A27" s="88">
        <v>43272</v>
      </c>
      <c r="B27" s="10" t="s">
        <v>36</v>
      </c>
      <c r="C27" s="89">
        <v>1.33</v>
      </c>
    </row>
    <row r="28" spans="1:15" ht="17.25" thickBot="1" x14ac:dyDescent="0.35">
      <c r="A28" s="88">
        <v>43279</v>
      </c>
      <c r="B28" s="10" t="s">
        <v>37</v>
      </c>
      <c r="C28" s="89">
        <v>1.34</v>
      </c>
    </row>
    <row r="29" spans="1:15" ht="17.25" thickBot="1" x14ac:dyDescent="0.35">
      <c r="A29" s="88">
        <v>43286</v>
      </c>
      <c r="B29" s="10" t="s">
        <v>38</v>
      </c>
      <c r="C29" s="89">
        <v>1.35</v>
      </c>
    </row>
    <row r="30" spans="1:15" ht="17.25" thickBot="1" x14ac:dyDescent="0.35">
      <c r="A30" s="88">
        <v>43293</v>
      </c>
      <c r="B30" s="10" t="s">
        <v>39</v>
      </c>
      <c r="C30" s="89">
        <v>1.35</v>
      </c>
    </row>
    <row r="31" spans="1:15" ht="17.25" thickBot="1" x14ac:dyDescent="0.35">
      <c r="A31" s="88">
        <v>43300</v>
      </c>
      <c r="B31" s="10" t="s">
        <v>40</v>
      </c>
      <c r="C31" s="89">
        <v>1.33</v>
      </c>
    </row>
    <row r="32" spans="1:15" ht="17.25" thickBot="1" x14ac:dyDescent="0.35">
      <c r="A32" s="88">
        <v>26</v>
      </c>
      <c r="B32" s="10" t="s">
        <v>41</v>
      </c>
      <c r="C32" s="89">
        <v>1.33</v>
      </c>
    </row>
    <row r="33" spans="1:3" ht="17.25" thickBot="1" x14ac:dyDescent="0.35">
      <c r="A33" s="88">
        <v>43314</v>
      </c>
      <c r="B33" s="10" t="s">
        <v>42</v>
      </c>
      <c r="C33" s="89">
        <v>1.39</v>
      </c>
    </row>
    <row r="34" spans="1:3" ht="17.25" thickBot="1" x14ac:dyDescent="0.35">
      <c r="A34" s="88">
        <v>43321</v>
      </c>
      <c r="B34" s="10" t="s">
        <v>43</v>
      </c>
      <c r="C34" s="89">
        <v>1.36</v>
      </c>
    </row>
    <row r="35" spans="1:3" ht="17.25" thickBot="1" x14ac:dyDescent="0.35">
      <c r="A35" s="88">
        <v>43328</v>
      </c>
      <c r="B35" s="10" t="s">
        <v>44</v>
      </c>
      <c r="C35" s="89">
        <v>1.39</v>
      </c>
    </row>
    <row r="36" spans="1:3" ht="17.25" thickBot="1" x14ac:dyDescent="0.35">
      <c r="A36" s="88">
        <v>43335</v>
      </c>
      <c r="B36" s="10" t="s">
        <v>45</v>
      </c>
      <c r="C36" s="89">
        <v>1.38</v>
      </c>
    </row>
    <row r="37" spans="1:3" ht="17.25" thickBot="1" x14ac:dyDescent="0.35">
      <c r="A37" s="88">
        <v>43342</v>
      </c>
      <c r="B37" s="10" t="s">
        <v>46</v>
      </c>
      <c r="C37" s="89">
        <v>1.38</v>
      </c>
    </row>
    <row r="38" spans="1:3" ht="17.25" thickBot="1" x14ac:dyDescent="0.35">
      <c r="A38" s="88">
        <v>43349</v>
      </c>
      <c r="B38" s="10" t="s">
        <v>47</v>
      </c>
      <c r="C38" s="89">
        <v>1.37</v>
      </c>
    </row>
    <row r="39" spans="1:3" ht="17.25" thickBot="1" x14ac:dyDescent="0.35">
      <c r="A39" s="88">
        <v>43356</v>
      </c>
      <c r="B39" s="10" t="s">
        <v>48</v>
      </c>
      <c r="C39" s="89">
        <v>1.38</v>
      </c>
    </row>
    <row r="40" spans="1:3" ht="17.25" thickBot="1" x14ac:dyDescent="0.35">
      <c r="A40" s="88">
        <v>43363</v>
      </c>
      <c r="B40" s="10" t="s">
        <v>49</v>
      </c>
      <c r="C40" s="89">
        <v>1.35</v>
      </c>
    </row>
    <row r="41" spans="1:3" ht="17.25" thickBot="1" x14ac:dyDescent="0.35">
      <c r="A41" s="88">
        <v>43370</v>
      </c>
      <c r="B41" s="10" t="s">
        <v>50</v>
      </c>
      <c r="C41" s="89">
        <v>1.33</v>
      </c>
    </row>
    <row r="42" spans="1:3" ht="17.25" thickBot="1" x14ac:dyDescent="0.35">
      <c r="A42" s="88">
        <v>43377</v>
      </c>
      <c r="B42" s="10" t="s">
        <v>51</v>
      </c>
      <c r="C42" s="89">
        <v>1.35</v>
      </c>
    </row>
    <row r="43" spans="1:3" ht="17.25" thickBot="1" x14ac:dyDescent="0.35">
      <c r="A43" s="88">
        <v>43384</v>
      </c>
      <c r="B43" s="10" t="s">
        <v>52</v>
      </c>
      <c r="C43" s="89">
        <v>1.33</v>
      </c>
    </row>
    <row r="44" spans="1:3" ht="17.25" thickBot="1" x14ac:dyDescent="0.35">
      <c r="A44" s="88">
        <v>43391</v>
      </c>
      <c r="B44" s="10" t="s">
        <v>53</v>
      </c>
      <c r="C44" s="89">
        <v>1.34</v>
      </c>
    </row>
    <row r="45" spans="1:3" ht="17.25" thickBot="1" x14ac:dyDescent="0.35">
      <c r="A45" s="88">
        <v>43398</v>
      </c>
      <c r="B45" s="10" t="s">
        <v>54</v>
      </c>
      <c r="C45" s="89">
        <v>1.34</v>
      </c>
    </row>
    <row r="46" spans="1:3" ht="17.25" thickBot="1" x14ac:dyDescent="0.35">
      <c r="A46" s="88">
        <v>43405</v>
      </c>
      <c r="B46" s="10" t="s">
        <v>55</v>
      </c>
      <c r="C46" s="89">
        <v>1.34</v>
      </c>
    </row>
    <row r="47" spans="1:3" ht="17.25" thickBot="1" x14ac:dyDescent="0.35">
      <c r="A47" s="88">
        <v>43412</v>
      </c>
      <c r="B47" s="10" t="s">
        <v>56</v>
      </c>
      <c r="C47" s="89">
        <v>1.35</v>
      </c>
    </row>
    <row r="48" spans="1:3" ht="17.25" thickBot="1" x14ac:dyDescent="0.35">
      <c r="A48" s="88">
        <v>43418</v>
      </c>
      <c r="B48" s="10" t="s">
        <v>57</v>
      </c>
      <c r="C48" s="89">
        <v>1.36</v>
      </c>
    </row>
    <row r="49" spans="1:3" ht="17.25" thickBot="1" x14ac:dyDescent="0.35">
      <c r="A49" s="88">
        <v>43426</v>
      </c>
      <c r="B49" s="10" t="s">
        <v>58</v>
      </c>
      <c r="C49" s="89">
        <v>1.37</v>
      </c>
    </row>
    <row r="50" spans="1:3" ht="17.25" thickBot="1" x14ac:dyDescent="0.35">
      <c r="A50" s="88">
        <v>43433</v>
      </c>
      <c r="B50" s="10" t="s">
        <v>59</v>
      </c>
      <c r="C50" s="89">
        <v>1.34</v>
      </c>
    </row>
    <row r="51" spans="1:3" ht="17.25" thickBot="1" x14ac:dyDescent="0.35">
      <c r="A51" s="88">
        <v>43440</v>
      </c>
      <c r="B51" s="10" t="s">
        <v>60</v>
      </c>
      <c r="C51" s="89">
        <v>1.34</v>
      </c>
    </row>
    <row r="52" spans="1:3" ht="17.25" thickBot="1" x14ac:dyDescent="0.35">
      <c r="A52" s="88">
        <v>43447</v>
      </c>
      <c r="B52" s="10" t="s">
        <v>61</v>
      </c>
      <c r="C52" s="89">
        <v>1.35</v>
      </c>
    </row>
    <row r="53" spans="1:3" ht="17.25" thickBot="1" x14ac:dyDescent="0.35">
      <c r="A53" s="88">
        <v>43454</v>
      </c>
      <c r="B53" s="10" t="s">
        <v>62</v>
      </c>
      <c r="C53" s="89">
        <v>1.37</v>
      </c>
    </row>
    <row r="54" spans="1:3" ht="17.25" thickBot="1" x14ac:dyDescent="0.35">
      <c r="A54" s="88">
        <v>43461</v>
      </c>
      <c r="B54" s="10" t="s">
        <v>91</v>
      </c>
      <c r="C54" s="89">
        <v>1.37</v>
      </c>
    </row>
  </sheetData>
  <phoneticPr fontId="0" type="noConversion"/>
  <pageMargins left="0.28000000000000003" right="0.25" top="0.32" bottom="0.3" header="0.3" footer="0.25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B2:G12"/>
  <sheetViews>
    <sheetView workbookViewId="0">
      <selection activeCell="G21" sqref="G21"/>
    </sheetView>
  </sheetViews>
  <sheetFormatPr defaultRowHeight="12.75" x14ac:dyDescent="0.2"/>
  <cols>
    <col min="1" max="1" width="7.140625" customWidth="1"/>
    <col min="2" max="2" width="27.140625" customWidth="1"/>
    <col min="3" max="3" width="14.5703125" customWidth="1"/>
    <col min="4" max="4" width="13.85546875" customWidth="1"/>
    <col min="5" max="5" width="11.42578125" customWidth="1"/>
    <col min="6" max="6" width="13.140625" customWidth="1"/>
    <col min="7" max="7" width="15.140625" customWidth="1"/>
  </cols>
  <sheetData>
    <row r="2" spans="2:7" ht="13.5" thickBot="1" x14ac:dyDescent="0.25"/>
    <row r="3" spans="2:7" ht="43.5" customHeight="1" thickBot="1" x14ac:dyDescent="0.25">
      <c r="B3" s="26"/>
      <c r="C3" s="27" t="s">
        <v>10</v>
      </c>
      <c r="D3" s="27" t="s">
        <v>11</v>
      </c>
      <c r="E3" s="27" t="s">
        <v>12</v>
      </c>
      <c r="F3" s="27" t="s">
        <v>13</v>
      </c>
      <c r="G3" s="27" t="s">
        <v>14</v>
      </c>
    </row>
    <row r="4" spans="2:7" ht="30" customHeight="1" x14ac:dyDescent="0.2">
      <c r="B4" s="28" t="s">
        <v>15</v>
      </c>
      <c r="C4" s="29">
        <v>185071060</v>
      </c>
      <c r="D4" s="29">
        <v>353476116</v>
      </c>
      <c r="E4" s="29">
        <v>35030</v>
      </c>
      <c r="F4" s="105">
        <v>243</v>
      </c>
      <c r="G4" s="29">
        <v>3734921019</v>
      </c>
    </row>
    <row r="5" spans="2:7" ht="30" customHeight="1" thickBot="1" x14ac:dyDescent="0.25">
      <c r="B5" s="30" t="s">
        <v>16</v>
      </c>
      <c r="C5" s="31">
        <v>2878884</v>
      </c>
      <c r="D5" s="31">
        <v>3803767</v>
      </c>
      <c r="E5" s="31">
        <v>2038</v>
      </c>
      <c r="F5" s="31">
        <v>232</v>
      </c>
      <c r="G5" s="31">
        <v>81600000</v>
      </c>
    </row>
    <row r="6" spans="2:7" x14ac:dyDescent="0.2">
      <c r="B6" s="32"/>
      <c r="C6" s="33"/>
      <c r="D6" s="33"/>
      <c r="E6" s="33"/>
      <c r="F6" s="33"/>
      <c r="G6" s="33"/>
    </row>
    <row r="7" spans="2:7" ht="13.5" thickBot="1" x14ac:dyDescent="0.25">
      <c r="B7" s="34"/>
      <c r="C7" s="35"/>
      <c r="D7" s="35"/>
      <c r="E7" s="35"/>
      <c r="F7" s="35"/>
      <c r="G7" s="35"/>
    </row>
    <row r="8" spans="2:7" ht="42.75" customHeight="1" thickBot="1" x14ac:dyDescent="0.25">
      <c r="B8" s="36" t="s">
        <v>17</v>
      </c>
      <c r="C8" s="70">
        <f>C5/C4</f>
        <v>1.5555560118367506E-2</v>
      </c>
      <c r="D8" s="70">
        <f>D5/D4</f>
        <v>1.0761029749461205E-2</v>
      </c>
      <c r="E8" s="70">
        <f>E5/E4</f>
        <v>5.8178703968027407E-2</v>
      </c>
      <c r="F8" s="70">
        <f>F5/F4</f>
        <v>0.95473251028806583</v>
      </c>
      <c r="G8" s="70">
        <f>G5/G4</f>
        <v>2.1847851556938105E-2</v>
      </c>
    </row>
    <row r="10" spans="2:7" ht="13.5" thickBot="1" x14ac:dyDescent="0.25"/>
    <row r="11" spans="2:7" ht="13.5" thickBot="1" x14ac:dyDescent="0.25">
      <c r="B11" s="37" t="s">
        <v>18</v>
      </c>
      <c r="C11" s="71">
        <f>100%-C12</f>
        <v>0.98444443988163255</v>
      </c>
      <c r="D11" s="71">
        <f>100%-D12</f>
        <v>0.98923897025053875</v>
      </c>
      <c r="E11" s="71">
        <f>100%-E12</f>
        <v>0.94182129603197262</v>
      </c>
    </row>
    <row r="12" spans="2:7" ht="13.5" thickBot="1" x14ac:dyDescent="0.25">
      <c r="B12" s="38" t="s">
        <v>19</v>
      </c>
      <c r="C12" s="70">
        <f>C8</f>
        <v>1.5555560118367506E-2</v>
      </c>
      <c r="D12" s="70">
        <f>D8</f>
        <v>1.0761029749461205E-2</v>
      </c>
      <c r="E12" s="70">
        <f>E8</f>
        <v>5.8178703968027407E-2</v>
      </c>
    </row>
  </sheetData>
  <phoneticPr fontId="12" type="noConversion"/>
  <pageMargins left="0.22" right="0.27" top="0.78" bottom="0.79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29</vt:i4>
      </vt:variant>
    </vt:vector>
  </HeadingPairs>
  <TitlesOfParts>
    <vt:vector size="32" baseType="lpstr">
      <vt:lpstr>Daily Statistics</vt:lpstr>
      <vt:lpstr>Weekly &amp; Monthly Statistics</vt:lpstr>
      <vt:lpstr>PSE Comparisons </vt:lpstr>
      <vt:lpstr>PEC Share Price 2018</vt:lpstr>
      <vt:lpstr>Weekly Close Price</vt:lpstr>
      <vt:lpstr>Monthly Close Price</vt:lpstr>
      <vt:lpstr>Monthly Price Act. - Volume</vt:lpstr>
      <vt:lpstr>Price January 18</vt:lpstr>
      <vt:lpstr>Price February 18</vt:lpstr>
      <vt:lpstr>Price March 18</vt:lpstr>
      <vt:lpstr>Price April 18</vt:lpstr>
      <vt:lpstr>Price May 18</vt:lpstr>
      <vt:lpstr>Price June 18</vt:lpstr>
      <vt:lpstr>Price July 18</vt:lpstr>
      <vt:lpstr>Price August 18</vt:lpstr>
      <vt:lpstr>Price September 18</vt:lpstr>
      <vt:lpstr>Price October 18</vt:lpstr>
      <vt:lpstr>Price November 18</vt:lpstr>
      <vt:lpstr>Price December 18</vt:lpstr>
      <vt:lpstr>Activities Ratio</vt:lpstr>
      <vt:lpstr>PEC Total Volume from PSE</vt:lpstr>
      <vt:lpstr>PEC Total Volume Ratio - PSE</vt:lpstr>
      <vt:lpstr>Daily Total Volume - Price </vt:lpstr>
      <vt:lpstr>Monthly PEC &amp; PSE Volume -Price</vt:lpstr>
      <vt:lpstr>Daily Volume Ratio - PSE</vt:lpstr>
      <vt:lpstr>PEC Total Value from PSE</vt:lpstr>
      <vt:lpstr>PEC Total Value Ratio - PSE</vt:lpstr>
      <vt:lpstr>Daily Value Ratio - PSE</vt:lpstr>
      <vt:lpstr>PEC Total Trades Count from PSE</vt:lpstr>
      <vt:lpstr>Total Trades Count Ratio- PSE</vt:lpstr>
      <vt:lpstr>Monthly PEC &amp; PSE Trades-Price</vt:lpstr>
      <vt:lpstr>Daily Trades Count Ratio - PSE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 Charts 2006</dc:title>
  <dc:creator>Karim Khalaf</dc:creator>
  <cp:lastModifiedBy>Nidal Bordaini</cp:lastModifiedBy>
  <cp:lastPrinted>2006-02-27T08:42:13Z</cp:lastPrinted>
  <dcterms:created xsi:type="dcterms:W3CDTF">2005-01-10T08:37:20Z</dcterms:created>
  <dcterms:modified xsi:type="dcterms:W3CDTF">2019-01-21T10:08:23Z</dcterms:modified>
</cp:coreProperties>
</file>